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4dc5e6a75b1cd8/Desktop/Kogi State Gov/Open Procurements/"/>
    </mc:Choice>
  </mc:AlternateContent>
  <xr:revisionPtr revIDLastSave="19" documentId="8_{8FC5B8F1-25F6-4C4E-BFEB-ACF3D28674C0}" xr6:coauthVersionLast="47" xr6:coauthVersionMax="47" xr10:uidLastSave="{49CD7EF1-05DA-4CF3-8643-E2962CDC75D3}"/>
  <bookViews>
    <workbookView xWindow="-110" yWindow="-110" windowWidth="19420" windowHeight="10300" xr2:uid="{00000000-000D-0000-FFFF-FFFF00000000}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6" i="2" l="1"/>
  <c r="BN2" i="2"/>
  <c r="BN3" i="2"/>
  <c r="BN4" i="2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N25" i="2"/>
  <c r="BN26" i="2"/>
  <c r="BN27" i="2"/>
  <c r="BN28" i="2"/>
  <c r="BN29" i="2"/>
  <c r="BN30" i="2"/>
  <c r="BN31" i="2"/>
  <c r="BN32" i="2"/>
  <c r="BN33" i="2"/>
  <c r="BN34" i="2"/>
  <c r="BN35" i="2"/>
  <c r="BN1" i="2"/>
  <c r="BM2" i="2"/>
  <c r="BM3" i="2"/>
  <c r="BM4" i="2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1" i="2"/>
  <c r="BL36" i="2"/>
  <c r="BK1" i="2"/>
</calcChain>
</file>

<file path=xl/sharedStrings.xml><?xml version="1.0" encoding="utf-8"?>
<sst xmlns="http://schemas.openxmlformats.org/spreadsheetml/2006/main" count="452" uniqueCount="293">
  <si>
    <t>Ministry, Department, Agency (MDAs)</t>
  </si>
  <si>
    <t>Project Title</t>
  </si>
  <si>
    <t>Project Description</t>
  </si>
  <si>
    <t>LGA</t>
  </si>
  <si>
    <t>State</t>
  </si>
  <si>
    <t>Project Approval Year</t>
  </si>
  <si>
    <t>Budget Source</t>
  </si>
  <si>
    <t>Budgeted  Amount (N)</t>
  </si>
  <si>
    <t>Budget Source Url</t>
  </si>
  <si>
    <t xml:space="preserve"> Tender status</t>
  </si>
  <si>
    <t>Procurement Method</t>
  </si>
  <si>
    <t>Procurement Category</t>
  </si>
  <si>
    <t>Award Criteria</t>
  </si>
  <si>
    <t>Tender Start Date</t>
  </si>
  <si>
    <t>Tender End Date</t>
  </si>
  <si>
    <t>Number of Tenderers</t>
  </si>
  <si>
    <t>Tenderers  (List of Companies )</t>
  </si>
  <si>
    <t>Tender Amount (N)</t>
  </si>
  <si>
    <t>Award ID</t>
  </si>
  <si>
    <t>Award Status (For projects that the tender did not or have not led to any award)</t>
  </si>
  <si>
    <t>Award Date</t>
  </si>
  <si>
    <t>Award Amount</t>
  </si>
  <si>
    <t>Name of Contractors/ Suppliers</t>
  </si>
  <si>
    <t>Contract ID</t>
  </si>
  <si>
    <t>Contract Start Date</t>
  </si>
  <si>
    <t>Contract End Date</t>
  </si>
  <si>
    <t>Contract Status</t>
  </si>
  <si>
    <t xml:space="preserve">Date Signed </t>
  </si>
  <si>
    <t>Contract Amount</t>
  </si>
  <si>
    <t>Transaction Ref/ ID</t>
  </si>
  <si>
    <t xml:space="preserve">Amount Paid so far </t>
  </si>
  <si>
    <t>Payer</t>
  </si>
  <si>
    <t>Payee</t>
  </si>
  <si>
    <t>Date(s) of payment [Date 1, Date 2, ...]</t>
  </si>
  <si>
    <t>Amount Breakdown [amount 1, amount 2, ...]</t>
  </si>
  <si>
    <t>Procurement Stage</t>
  </si>
  <si>
    <t>QSA NIG. LTD</t>
  </si>
  <si>
    <t>W/B IMPACT PROJECT</t>
  </si>
  <si>
    <t>INKNUEL LTD</t>
  </si>
  <si>
    <t>BASE-SAN VENTURES</t>
  </si>
  <si>
    <t>MULTI PURPOSE ERRAND MENS SERVICES LTD</t>
  </si>
  <si>
    <t>1.22/01/2025   2. 17/03/2025  3.  08/05/2025 4. 02/06/2025  5. 28/07/2025  6. 08/08/2025  7.  15/10/2025</t>
  </si>
  <si>
    <t xml:space="preserve">(1) 453,755,205.43  (2) 302,503,470.23 (3)  220,889,391.56 (4) 217,740,640.38 (5) 118,612,500.00 (6) 59,296,250.00 AND 139,577,383.69                   </t>
  </si>
  <si>
    <t xml:space="preserve">1.22/01/2025   2. 17/03/2025  3.  16/06/2025 4. 24 &amp; 29/11/2025  </t>
  </si>
  <si>
    <t xml:space="preserve">(1) 415,769,360.96  (2) 277,179,573.98 (3)  277,178,573.98 (4) 369,554,911.50                  </t>
  </si>
  <si>
    <t xml:space="preserve">1.  22/01/2025   2.  17/03/2025  3.  23/07/2025  </t>
  </si>
  <si>
    <t xml:space="preserve">(1) 458,355,621.34  (2) 305,570,414.27 (3)  305,570,314.23                  </t>
  </si>
  <si>
    <t>1.  22/01/2025   2.  17/03/2025  3.  24/04/25 &amp;       08/05/2025     4.  02/06/2025  5.  28/07/2025  6.  07/10/2025</t>
  </si>
  <si>
    <t xml:space="preserve">(1) 478,343,563.85  (2) 318,895,709.23 (3)  263,361,576.60 (4) 199,037,213.66 (5) 113,670,300.64 AND 220,960,409.46                   </t>
  </si>
  <si>
    <t>Kogi State Primary Health Care Development Agency(IMPACT Project)</t>
  </si>
  <si>
    <t>Upgrading of Selected 88 Public Health Centers in Kogi State of Nigeria</t>
  </si>
  <si>
    <t>2024</t>
  </si>
  <si>
    <t>WB</t>
  </si>
  <si>
    <t>complete</t>
  </si>
  <si>
    <t>works</t>
  </si>
  <si>
    <t>MOST RESPONSIVE AND ADVANTAGIOUS BIDDER</t>
  </si>
  <si>
    <t>4TH NOVEMBER 2024</t>
  </si>
  <si>
    <t>4th NOVEMBER 2024</t>
  </si>
  <si>
    <t>21ST NOVENBER2024</t>
  </si>
  <si>
    <t>active</t>
  </si>
  <si>
    <t>30TH OCT,2025</t>
  </si>
  <si>
    <t>KOGI</t>
  </si>
  <si>
    <t>Upgrading of 22 PHCs in Adavi, Ajaokuta, Idah, Igalamela-odolu, Ogori-magongo LGAs of Kogi State</t>
  </si>
  <si>
    <t>Upgrading of 22 PHCs in Okehi, Okene, Kabba-bunu, Ijumu LGAs of Kogi State</t>
  </si>
  <si>
    <t>Upgrading of 21 PHCs in Lokoja, Mopa-amuro, Yagba east, Yagba west LGAs of Kogi State</t>
  </si>
  <si>
    <t>Upgrading of 23 PHCs in Ankpa, Olamaboro, Omala, Ofu, Dekina, Ibaji, Bassa LGAs of Kogi State</t>
  </si>
  <si>
    <t>Adavi, Ajaokuta, Idah, Igalamela-odolu, Ogori-magongo</t>
  </si>
  <si>
    <t>Okehi, Okene, Kabba-bunu, Ijumu</t>
  </si>
  <si>
    <t>Lokoja, Mopa-amuro, Yagba east, Yagba west</t>
  </si>
  <si>
    <t>Ankpa, Olamaboro, Omala, Ofu, Dekina, Ibaji, Bassa</t>
  </si>
  <si>
    <t>open</t>
  </si>
  <si>
    <t>1. Oysters Holdings Ltd.  2.Multipurpose Errandmen Ltd</t>
  </si>
  <si>
    <t xml:space="preserve">1.1,720,172,700.53       2. 1,613,130,366.00                               </t>
  </si>
  <si>
    <t>1. Mutual Infrastructure Ltd                2. Millenium Global Resource and services         3. QSA Nigeria Ltd</t>
  </si>
  <si>
    <t>1. 3,101,641,788.54      2. 1,640,414,083.08       3. 1,610,747,799.29</t>
  </si>
  <si>
    <t>1. Jedidah Global SynergyNigeria Ltd                           2. Inknuel Ltd                                    3. Armani Investmentand Trust Ltd                       4. Munavic Nigeria Ltd                        5. Famsaf Construction Company Ltd       6. Kemlude Options Nigeria Ltd</t>
  </si>
  <si>
    <t>1. 1,487,500,000.00      2. 1,402,109,764.00     3. Financial bid not included                           4. 2,035,000,278.95       5. 1,628,684,951.77       6. 1,664,941,756.00</t>
  </si>
  <si>
    <t>1. Feranmi Greenfield Resources Ltd    2. Base-san Ventures Nigeria Ltd</t>
  </si>
  <si>
    <t>1. 1,589,426,538.15      2. 1,545,724,510.78</t>
  </si>
  <si>
    <t>MOST RESPONSIVE AND ADVANTAGEOUS BIDDER</t>
  </si>
  <si>
    <t>KGS/IMPACT/W/01/10/2024/A</t>
  </si>
  <si>
    <t>KGS/IMPACT/W/01/10/2024/B</t>
  </si>
  <si>
    <t>KGS/IMPACT/W/01/10/2024/C</t>
  </si>
  <si>
    <t>KGS/IMPACT/W/01/10/2024/D</t>
  </si>
  <si>
    <t>Activity 2.1.1b.1</t>
  </si>
  <si>
    <t xml:space="preserve">Conduct Annual Engagement of 10 Traditional leaders and other ward level key stakeholders at 220 wards    </t>
  </si>
  <si>
    <t>To engage traditional leaders and stakeholders on awareness and uptake of health services</t>
  </si>
  <si>
    <t>1. Identification and invitation of stakeholders       2. Conduction of the meeting                                        3. report writing and documentation</t>
  </si>
  <si>
    <t xml:space="preserve">Strengthened partnership with traditional leaders and key stakeholder                                                 </t>
  </si>
  <si>
    <t xml:space="preserve">Minutes of meeting </t>
  </si>
  <si>
    <t>Activity 2.1.1b.2</t>
  </si>
  <si>
    <t>Conduct  Quarterly sensitization and mobilization of all communities by 3 Ward focal mobilizers (Community Based Health Workers, Town Announcers, Community Volunteers) to 220 HFs and printing of IEC materials</t>
  </si>
  <si>
    <t>1. To raise awareness on health services and programs 2. Increase community engagement and participation   3. Promote healthy behaviour</t>
  </si>
  <si>
    <t>1. Printing of IEC materials                                                     2. conduct weekly community sensitization sessions in every community                          5. Report writing and documentation</t>
  </si>
  <si>
    <t>1. Number of communities sensitized   2. Number of IEC materials distributed        3. Number of community engagements held</t>
  </si>
  <si>
    <t>1. Community sensitization reports      2. IEC materials distribution records    3. Pre and Post sensitization surveys    4. Community Leaders' feedback</t>
  </si>
  <si>
    <t>SBCC</t>
  </si>
  <si>
    <t>x</t>
  </si>
  <si>
    <t>Activity 2.1.1b.3</t>
  </si>
  <si>
    <t>Monthly subscription of MIFI modem at 220 HFs</t>
  </si>
  <si>
    <t>To ensure uninterrupted internet connectivity for health facilities</t>
  </si>
  <si>
    <t>Payment of monthly subcription allowance</t>
  </si>
  <si>
    <t>Reliable and consistent internet connectivity for HF</t>
  </si>
  <si>
    <t>Payment receipts</t>
  </si>
  <si>
    <t>Activity 2.1.1b.4</t>
  </si>
  <si>
    <t>Quarterly Purchase of essential drugs/commodities  (RDT,ACT,SP) at 220 HFs to address the low testing rate and ACT/SP use among under 5 chlidren and pregnant women</t>
  </si>
  <si>
    <t>1. To aid in prompt diagnosis and treatment of malaria among children under 5 and pregnant women</t>
  </si>
  <si>
    <t>Purchase of RDT, ACT and SP</t>
  </si>
  <si>
    <t>Increased number of testing and treatment of malaria among children under 5 and pregnant women</t>
  </si>
  <si>
    <t>1. Purchase receipts and invoice</t>
  </si>
  <si>
    <t>Activity 2.1.1b.5</t>
  </si>
  <si>
    <t>Production of a booklet of GRM and Environment waste management checklist by all 220 Health Facilities</t>
  </si>
  <si>
    <t>1. To enhance patient satisfaction through effective grievance redress                                                                    2. to improve waste management practices in health facilities</t>
  </si>
  <si>
    <t xml:space="preserve">1. 1-day Orientation of HF staff on checklist usage                                         2. Printing of Checklist booklets by HFs         3. Report writing and documentation        </t>
  </si>
  <si>
    <t>1. Number of HFs equipped with GRM checklist                              2. Number of HFs equipped with WM checklist</t>
  </si>
  <si>
    <t>1. Facility staff orientation report         2. Patient satisfaction survey                 3. facilityn assessment report</t>
  </si>
  <si>
    <t>E&amp;SSO</t>
  </si>
  <si>
    <t>Activity 2.1.1b.6</t>
  </si>
  <si>
    <t xml:space="preserve">Engagement of 1 SBA to 220 HFs on Ad-hoc </t>
  </si>
  <si>
    <t>To improve maternal and newborn healthcare services</t>
  </si>
  <si>
    <t>1. Selection and recruitment                                          2. Ad-hoc engagement</t>
  </si>
  <si>
    <t>1.Improved access to SBA                              2. Enhanced confidence in HF</t>
  </si>
  <si>
    <t>1. Recruitment and engagement records       2. Facility delivery records</t>
  </si>
  <si>
    <t>Activity 2.1.1b.7</t>
  </si>
  <si>
    <t>Monthly Incentivization of 2 TBAs per ward on refferrals at 220 HFs</t>
  </si>
  <si>
    <t>To Improve MNCH Service provision</t>
  </si>
  <si>
    <t xml:space="preserve">
 1. Incentivization of HCWs/HFs for service delivery
 2. Incentivization of TBAs for referrals to HFs
</t>
  </si>
  <si>
    <t xml:space="preserve">1. Improved service delivery by healthcare workers and health facilities                                   2. Increased referrals from TBAs to HFs                                 3. Enhanced collaborations between HCWs, HFs and TBAs                                           </t>
  </si>
  <si>
    <t>1. HCW/HF/TBA incentive records and payment receipts                                              2. TBA referral records and tracking sheets                                                                     3. Observations for ISS</t>
  </si>
  <si>
    <t>RMNCAH+N CM</t>
  </si>
  <si>
    <t>Activity 2.1.1b.8</t>
  </si>
  <si>
    <t>Monthly incentivization of 6 mothers per HF after delivery across the 220 health facilities</t>
  </si>
  <si>
    <t>To increase the number of mothers delivering in health facilities by providing incentives and promoting a culture of safe childbirth practices</t>
  </si>
  <si>
    <t>1. Procurement of mama kits (Incentives)           2. Report writing and documentation</t>
  </si>
  <si>
    <t>1. Increased number of facility-based deliveries                                                  2. Improved maternal and newborn outcomes                                                     3. Enhanced client satisfaction</t>
  </si>
  <si>
    <t xml:space="preserve">1. Facility delivery records and reports    2. Observations by supervisors                </t>
  </si>
  <si>
    <t>RMNCAH+N Case Manager</t>
  </si>
  <si>
    <t>Activity 2.1.1b.9</t>
  </si>
  <si>
    <t>Augument monthly allowances of 1 Engaged Adhoc Medical Record Officer per facility with N20,000 at the 220 HFs</t>
  </si>
  <si>
    <t>To strenghthen HMIS, enhancing data quality and support informed decision-making</t>
  </si>
  <si>
    <t xml:space="preserve">1. Review of engaged MROs                               2. Monthly payment of allowances               </t>
  </si>
  <si>
    <t>1. Improved data quality and accuracy in health facilities                                        2. Increased efficiency in health facility operations</t>
  </si>
  <si>
    <t xml:space="preserve">1. Review reports of MROs                              2. Health facilty data quality and accuracy assessments                            </t>
  </si>
  <si>
    <t>M&amp;E</t>
  </si>
  <si>
    <t>Activity 2.1.1b.10</t>
  </si>
  <si>
    <t xml:space="preserve">Conduct 1-day quarterly integrated medical outreach, one per ward (prioritizing the underserved communities) across the 220 wards </t>
  </si>
  <si>
    <t>To improve healthcare access and services in underserved   communities through quarterly integrated medical outreach</t>
  </si>
  <si>
    <t xml:space="preserve">1. Procurement of outreach commodities  2. Planning meeting                                                 3. Mobilization of senior supervisors               4. Community mobilization and sensitization      5. Conduct of 3-day outreach exercise               6. Report writing and documentation      </t>
  </si>
  <si>
    <t>1. Enhanced healthcare access for underserved population                             2. strengthened referral systems                                       3. Documented outreach reports and lessons learnt</t>
  </si>
  <si>
    <t xml:space="preserve">1. Outreach report and data                        2. Community feedback </t>
  </si>
  <si>
    <t>Activity 2.1.1b.11</t>
  </si>
  <si>
    <t>Conduct one day quarterly meeting for harmonization of financial records by 5 officers (WDC Members with HF staff)</t>
  </si>
  <si>
    <t>To ensure accuracy and consistency of financial records</t>
  </si>
  <si>
    <t>1. Planning meeting                                                 2. Carry out meeting by 5 officers</t>
  </si>
  <si>
    <t>1. Accurate and consistent financial records                                                         2. Improved Financial Management                   3. Action plans</t>
  </si>
  <si>
    <t>1. Meeting attendance records                             2. Action plans documentation                                         3. Financial record review reports</t>
  </si>
  <si>
    <t>Activity 2.1.1b.12</t>
  </si>
  <si>
    <t>Provision of Grievance boxes at 220 HF</t>
  </si>
  <si>
    <t>To encourage grievance reporting and mitigating issues that may occur on the project</t>
  </si>
  <si>
    <t>Number of grievance and feedback collected</t>
  </si>
  <si>
    <t>Grievance report</t>
  </si>
  <si>
    <t>SSO</t>
  </si>
  <si>
    <t>Sub Total</t>
  </si>
  <si>
    <t>Activity 2.2.1.1</t>
  </si>
  <si>
    <t>Conduct a 3-Day Quarterly Quality Assessment visit by 45 trained quality assesors to 120 HCFs</t>
  </si>
  <si>
    <t>1. To evaluate HF QoC                                                                 2. To identify areas of improvement                                       3. to enhance service delivery</t>
  </si>
  <si>
    <t>1. Planning meeting of quality assessors       2. Conducting 3 days quality assessment      3. Provide feedback and recommendation   4. Report writing and documentation</t>
  </si>
  <si>
    <t>1. Number of HF assessment conducted                                     2. Quality improvement plan developed                                     3. Enhanced health service delivery</t>
  </si>
  <si>
    <t>1. Assessment reports                             2. HF evaluation scores                           3. Quality improvement plans</t>
  </si>
  <si>
    <t>PM/RMNCAH+N CM</t>
  </si>
  <si>
    <t>X</t>
  </si>
  <si>
    <t>Sub-Component 2.2.1: Health systems strengthening and technical assistance</t>
  </si>
  <si>
    <t>Activity 2.2.1.2</t>
  </si>
  <si>
    <t>Support the conduct of 1-day Quarterly State Steering Committee Meeting for 15 people</t>
  </si>
  <si>
    <t>1. To guide program implementation                                         2. Ensure stakeholder engagement                                           3.  Monitor progress</t>
  </si>
  <si>
    <t>1. Conduct of Quarterly State Steering Committee Meeting for 15 people            2.Report writing and documentation</t>
  </si>
  <si>
    <t>1. Informed decision making                                 2. Enhanced stakeholder collaboration                     3. Program implementation guidance</t>
  </si>
  <si>
    <t>1. minutes of meeting and attendance</t>
  </si>
  <si>
    <t>PM</t>
  </si>
  <si>
    <t>Activity 2.2.1.3</t>
  </si>
  <si>
    <t>Support conduct of 3-day Quarterly PHC Integrated Supportive Supervision (inclusive of E&amp;SS activities) by 45 senior supervisors</t>
  </si>
  <si>
    <t xml:space="preserve">1. Enhance PHC service quality                                            2. Ensure E&amp;SS compliance </t>
  </si>
  <si>
    <t>1. Planning meeting of PHC ISS Supervisors                                             2. Conducting 3 days PHC ISS Bi-Monthly     3. Provide feedback and recommendation   4. Report writing and documentation</t>
  </si>
  <si>
    <t>1. Improved PHC service delivery                               2. Enhanced E&amp;SS compliance</t>
  </si>
  <si>
    <t>1. Supervision reports                              2. Copy of feedback template                        3. E &amp; SS monitoring reports</t>
  </si>
  <si>
    <t>RMNCAH+N/IMM Case Manager</t>
  </si>
  <si>
    <t>Activity 2.2.1.4</t>
  </si>
  <si>
    <t>Conduct 2-days quarterly mentoring of targetted HFs on defaulter tracking on Routine immunization, by 42 state officers considering the poor current status (7.5%) of Fully immunized children in the State.</t>
  </si>
  <si>
    <t>To improve Routine immunization coverage in identified missed settlements</t>
  </si>
  <si>
    <t>1. Identification of targeted health facilities                  2. Development and printing of mentoring tools and guides                                                                      3. Quarterly menteroring sessions                               4. On-site coaching and support                                5. Data analysis and feedback provision                  6. Report writing and documentation</t>
  </si>
  <si>
    <t>1. Enhanced defaulter tracking and management       2. Increades identification of missed opprtunities                3. Improved routine immunization coverage             4. Documented progress reports</t>
  </si>
  <si>
    <t xml:space="preserve">1. Mentoring session records                          2. Defaulter tracking records                                                        3. Missed opportunity identification records                                                                 4. Immunization coverage metrics                   5. Health facility evaluation forms                   6. Quarterly progresss report        </t>
  </si>
  <si>
    <t>IMM/M&amp;E</t>
  </si>
  <si>
    <t>SUB TOTAL</t>
  </si>
  <si>
    <t>Sub-Component 2.2.2: SPHCDA TA, operations and performance framework payments through performance contracts</t>
  </si>
  <si>
    <t>Activity 2.2.2.1</t>
  </si>
  <si>
    <t>Annual Maintenance Fee of Flexible Accounting software package</t>
  </si>
  <si>
    <t xml:space="preserve">1. Ensure software reliability and stability                                 2. Maintain optimal accounting functionality                       3. Enhance financial data Security </t>
  </si>
  <si>
    <t>1. Annual software license renewal              2.  Technical support and maintenance services                                                               3. software update and upgrade                   4. Report writing and documentation</t>
  </si>
  <si>
    <t>1. Continuous software availability                          2. Accurate financial reporting                             3. Enhanced data security</t>
  </si>
  <si>
    <t>1. Software functionality checks           2. Error and issue tracking                      3. Financial report accuracy</t>
  </si>
  <si>
    <t>PM/PROJECT ACCOUNTANT</t>
  </si>
  <si>
    <t>Activity 2.2.2.2</t>
  </si>
  <si>
    <t>Quarterly financial audits of PHCs, LGHAs</t>
  </si>
  <si>
    <t xml:space="preserve">1. Ensure  financial transparency and accountability          2.  Identify and mitigate financial risk                                     3. Improve financial management and compliance     </t>
  </si>
  <si>
    <t>1. Planning meeting                                          2. On-sight audit and data collection            3. Audit report writing and presentation      4. Follow up and implementation monitoring</t>
  </si>
  <si>
    <t xml:space="preserve">1. Quarterly Audit reports 2. Improved financial management practices </t>
  </si>
  <si>
    <t>1. Audit report and verification             2. Financial statement accuracy</t>
  </si>
  <si>
    <t>AUDITOR</t>
  </si>
  <si>
    <t>Activity 2.2.2.3</t>
  </si>
  <si>
    <t xml:space="preserve">Annual conduct of 1 week external audit to the state </t>
  </si>
  <si>
    <t xml:space="preserve">1. Enhance financial accountability and transparency    2.  Enhanced operational efficiency and effectiveness   3.  Improved compliance with regulatory requirements  </t>
  </si>
  <si>
    <t>1. Engagement of External Audit firm           2. Planning meeting on scope definition      3. On-sight audit and data collection             4. Audit report writing and presentation      5. Follow up and implementation monitoring</t>
  </si>
  <si>
    <t>1. Independent audit reports                                2. Identified areas for improvement                     3. Enhanced financial management practices</t>
  </si>
  <si>
    <t>PM/AUDITOR</t>
  </si>
  <si>
    <t>Activity 2.2.2.4</t>
  </si>
  <si>
    <t>Conduct 3-day quarterly LGA PHCAs performance framework assessment using national standardized checklist by 21 state officials</t>
  </si>
  <si>
    <t xml:space="preserve">To evaluate LGHA performance via standardized assessment, driving health service delivery improvement </t>
  </si>
  <si>
    <t>1. Provide support to LGHA to develop a realistic activity plan                                                  2. Development of standardized checklist       3. Planning meeting                                                   4. On-sight assessment and data collection    5. Data analysis and report writing                   6. Stakeholder feedback  and validation                         7. Report disemmination and follow up</t>
  </si>
  <si>
    <t>1. Comprehensive assessment report            2. Identified performance gaps                                     3. Improved health service delivery</t>
  </si>
  <si>
    <t>1. Assessment reports                             2. Validation from stakeholders                           3. Implemetation of recommendations</t>
  </si>
  <si>
    <t>PM/ACCOUNTANT</t>
  </si>
  <si>
    <t>Activity 2.2.2.5</t>
  </si>
  <si>
    <t>Conduct 1-day monthly integrated review meeting for 5 LGA team members and partners on programme performance</t>
  </si>
  <si>
    <t>To improve healthcare programme performance in all LGAs</t>
  </si>
  <si>
    <t>1. Planning meeting                                         2. Conduct planning meeting                               3. Report writing and documentation</t>
  </si>
  <si>
    <t>Activity 2.2.2.6</t>
  </si>
  <si>
    <t>Payment of annual rent for IMPACT Office</t>
  </si>
  <si>
    <t>Secure IMPACT office space through timely rent payments</t>
  </si>
  <si>
    <t>Rent payment process</t>
  </si>
  <si>
    <t>Continous office occupancy</t>
  </si>
  <si>
    <t>Rent payment receipt</t>
  </si>
  <si>
    <t>PM/Project Accountant</t>
  </si>
  <si>
    <t>Activity 2.2.2.7</t>
  </si>
  <si>
    <t>Communication  &amp; Monthly data MODEM recharge for State/LGA HMIS Officers.</t>
  </si>
  <si>
    <t>Ensure seamless HMIS data management through reliable communication and internet connectivity</t>
  </si>
  <si>
    <t>Monthly Data recharge</t>
  </si>
  <si>
    <t>Uninterrupted internet connectivity</t>
  </si>
  <si>
    <t>Data recharge records</t>
  </si>
  <si>
    <t>Activity 2.2.2.8</t>
  </si>
  <si>
    <t>Support 21 state personnel to participate in data validations meetings at the LGAs/Wards</t>
  </si>
  <si>
    <t>Enhance data accuracy through state personnel participation in LGA data validation meeting</t>
  </si>
  <si>
    <t>1. Planning meeting                                              2. Deploy personnel for data validation           3. Report writing and documentation</t>
  </si>
  <si>
    <t>Validated health data</t>
  </si>
  <si>
    <t>1. Meeting attendance records                   2. Data validation reports</t>
  </si>
  <si>
    <t>Activity 2.2.2.9</t>
  </si>
  <si>
    <t>Conduct 1-day Monthly PIU Meetings for 11 members</t>
  </si>
  <si>
    <t>1. Enhance program coordination and implementation     2. Foster collaboration among team members                    3. monitor progress and address challenges</t>
  </si>
  <si>
    <t>1. Conduct Monthly PIU Meetings for 11 members                                                              2. Report writing and documentation</t>
  </si>
  <si>
    <t>1. Improved program coordination, implementation, team collaboration and communication                 2. Timely issues resolution and decision making</t>
  </si>
  <si>
    <t>Activity 2.2.2.10</t>
  </si>
  <si>
    <t>Monthly Payment of Operational Budget for SPHCB PIU</t>
  </si>
  <si>
    <t>1. Ensure timely funding for PIU operations                         2. Support effective program implemetation</t>
  </si>
  <si>
    <t>1. Send budget for review and approval           2. Disburse funds quarterly                                    3. Monitor expenditure                         4.Report writing and documentation</t>
  </si>
  <si>
    <t>1. timely payments of PIU operational costs              2. Effective program implementation</t>
  </si>
  <si>
    <t>1. Payment records                                    2. Budget expenditure report                  3. PIU activity reports</t>
  </si>
  <si>
    <t>Activity 2.2.2.11</t>
  </si>
  <si>
    <t>Support payment of operational expenses to the PFMU</t>
  </si>
  <si>
    <t>1. Ensure timely funding for PFMU                                           2. Support effective program implemetation</t>
  </si>
  <si>
    <t>1. timely payments of PFMU and  operational costs                                    2. Effective program implementation</t>
  </si>
  <si>
    <t>1. Payment records                                    2. Budget expenditure report                  3. PFMU activity reports</t>
  </si>
  <si>
    <t>Activity 2.2.2.12</t>
  </si>
  <si>
    <t>Community Client Satisfaction Survey (CCSS)</t>
  </si>
  <si>
    <t>To ascertain clients satisfaction encompassing prevalences, findings, suggestions and recommentation on service delivery</t>
  </si>
  <si>
    <t>Activity 2.2.2.13</t>
  </si>
  <si>
    <t>Monitoring and supervision of upgrade of health facilites across the State</t>
  </si>
  <si>
    <t>To ensure the timely effective and efficient upgrade of Health Facilities across the state</t>
  </si>
  <si>
    <t>1. Conduct of regular site visits to undergoing upgrade                                                 2. Review and analyse progress report from contractors</t>
  </si>
  <si>
    <t>1. Timely and accurate progress report.     2. Verification record</t>
  </si>
  <si>
    <t>SUB-TOTAL</t>
  </si>
  <si>
    <t>Sub-Component 2.2.2b End of Project Closure Activity</t>
  </si>
  <si>
    <t>Activity 2.2.2b</t>
  </si>
  <si>
    <t>End of project closure activity</t>
  </si>
  <si>
    <t>Proper documentation and dessemination of project achievements</t>
  </si>
  <si>
    <t>Sub - Componenet 2.2.3                        PIU performance framework</t>
  </si>
  <si>
    <t>Activity 2.2.3</t>
  </si>
  <si>
    <t>Provision of Non-Monetary incentives to SPHCDB PIU</t>
  </si>
  <si>
    <t>1. Motivate and recognise outstanding performance         2. Enhance staff moral and job satisfaction                          3. Boost program implementation efficiency</t>
  </si>
  <si>
    <t>1. Provision of professional development opportunities (trainings and workshop)           2. Celebration of milestones and achievements (award ceremonies)                    3. Strategic retreats for team building and goal setting                                                               4. Report writing and documentation</t>
  </si>
  <si>
    <t>1. Improved staff motivation and morale           2. Enhanced productivity and efficiency                           3. Better quality service deliver                                        4. Documented incentive distribution reports</t>
  </si>
  <si>
    <t>1. Staff feedback and satisfaction surveys                                                            2. Retreat evaluation report</t>
  </si>
  <si>
    <t>Sub-Component 2.3: LGHA operations and performance framework payments through performance contracts</t>
  </si>
  <si>
    <t>Activity 2.3</t>
  </si>
  <si>
    <t>LGHA operations, a performance framework payments through performance contracts</t>
  </si>
  <si>
    <t>To enhance LGHA performance through incentive-based operational support</t>
  </si>
  <si>
    <t xml:space="preserve">1. Performance framework development            2.  2. LGHA assessment and scoring                        3. Incentive payment process                                   </t>
  </si>
  <si>
    <t>1. Improved LGHA performance                            2. Enhanced service delivery                                        3. Increased accountability                        4. Standardized performance measurement                             5. Documented performance improvement plans</t>
  </si>
  <si>
    <t xml:space="preserve">1. Payment records                                            2. LGHA performance reports                    3. Assessment and scoring documents  </t>
  </si>
  <si>
    <t>Unique OCID</t>
  </si>
  <si>
    <t>ocds-2xftg1-082080-KGS/SPHCDA/010-NG</t>
  </si>
  <si>
    <t>ocds-2xftg1-082081-KGS/SPHCDA/011-NG</t>
  </si>
  <si>
    <t>ocds-2xftg1-082082-KGS/SPHCDA/012-NG</t>
  </si>
  <si>
    <t>ocds-2xftg1-082083-KGS/SPHCDA/013-NG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</si>
</sst>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&quot;₦&quot;* #,##0.00_-;\-&quot;₦&quot;* #,##0.00_-;_-&quot;₦&quot;* &quot;-&quot;??_-;_-@_-"/>
    <numFmt numFmtId="165" formatCode="_-* #,##0.00_-;\-* #,##0.00_-;_-* &quot;-&quot;??_-;_-@_-"/>
    <numFmt numFmtId="166" formatCode="dd/mm/yyyy;@"/>
    <numFmt numFmtId="167" formatCode="_-[$₦-469]\ * #,##0.00_-;\-[$₦-469]\ * #,##0.00_-;_-[$₦-469]\ * &quot;-&quot;??_-;_-@_-"/>
    <numFmt numFmtId="168" formatCode="_-[$₦-467]\ * #,##0.00_-;\-[$₦-467]\ * #,##0.00_-;_-[$₦-467]\ * &quot;-&quot;??_-;_-@"/>
    <numFmt numFmtId="169" formatCode="_(* #,##0_);_(* \(#,##0\);_(* &quot;-&quot;??_);_(@_)"/>
  </numFmts>
  <fonts count="3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4"/>
      <color theme="1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sz val="16"/>
      <color theme="1"/>
      <name val="Times New Roman"/>
      <family val="1"/>
    </font>
    <font>
      <sz val="14"/>
      <color theme="1"/>
      <name val="Cambria"/>
      <family val="1"/>
    </font>
    <font>
      <b/>
      <sz val="12"/>
      <color rgb="FFF3F6F6"/>
      <name val="Arial"/>
      <family val="2"/>
    </font>
    <font>
      <sz val="12"/>
      <color rgb="FFF3F6F6"/>
      <name val="Arial"/>
      <family val="2"/>
    </font>
    <font>
      <sz val="12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FF0000"/>
      <name val="Calibri"/>
      <family val="2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80000"/>
        <bgColor rgb="FF98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92D05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30" fillId="0" borderId="0" applyFont="0" applyFill="0" applyBorder="0" applyAlignment="0" applyProtection="0"/>
  </cellStyleXfs>
  <cellXfs count="149">
    <xf numFmtId="0" fontId="0" fillId="0" borderId="0" xfId="0"/>
    <xf numFmtId="0" fontId="3" fillId="3" borderId="2" xfId="0" applyFont="1" applyFill="1" applyBorder="1" applyAlignment="1">
      <alignment horizontal="left" vertical="top" wrapText="1"/>
    </xf>
    <xf numFmtId="0" fontId="0" fillId="3" borderId="2" xfId="0" applyFill="1" applyBorder="1"/>
    <xf numFmtId="49" fontId="3" fillId="3" borderId="2" xfId="0" applyNumberFormat="1" applyFont="1" applyFill="1" applyBorder="1" applyAlignment="1">
      <alignment horizontal="left" vertical="top" wrapText="1"/>
    </xf>
    <xf numFmtId="165" fontId="3" fillId="3" borderId="2" xfId="1" applyFont="1" applyFill="1" applyBorder="1" applyAlignment="1">
      <alignment horizontal="left" vertical="top" wrapText="1"/>
    </xf>
    <xf numFmtId="0" fontId="4" fillId="4" borderId="2" xfId="0" applyFont="1" applyFill="1" applyBorder="1"/>
    <xf numFmtId="14" fontId="3" fillId="3" borderId="2" xfId="0" applyNumberFormat="1" applyFont="1" applyFill="1" applyBorder="1" applyAlignment="1">
      <alignment horizontal="left" vertical="top" wrapText="1"/>
    </xf>
    <xf numFmtId="0" fontId="5" fillId="4" borderId="2" xfId="0" applyFont="1" applyFill="1" applyBorder="1"/>
    <xf numFmtId="3" fontId="3" fillId="3" borderId="2" xfId="0" applyNumberFormat="1" applyFont="1" applyFill="1" applyBorder="1" applyAlignment="1">
      <alignment horizontal="left" vertical="top" wrapText="1"/>
    </xf>
    <xf numFmtId="0" fontId="5" fillId="3" borderId="2" xfId="0" applyFont="1" applyFill="1" applyBorder="1"/>
    <xf numFmtId="166" fontId="3" fillId="3" borderId="2" xfId="0" applyNumberFormat="1" applyFont="1" applyFill="1" applyBorder="1" applyAlignment="1">
      <alignment horizontal="left" vertical="top" wrapText="1"/>
    </xf>
    <xf numFmtId="0" fontId="0" fillId="3" borderId="0" xfId="0" applyFill="1"/>
    <xf numFmtId="0" fontId="3" fillId="5" borderId="2" xfId="0" applyFont="1" applyFill="1" applyBorder="1" applyAlignment="1">
      <alignment horizontal="left" vertical="top" wrapText="1"/>
    </xf>
    <xf numFmtId="0" fontId="0" fillId="0" borderId="2" xfId="0" applyBorder="1"/>
    <xf numFmtId="165" fontId="3" fillId="5" borderId="2" xfId="1" applyFont="1" applyFill="1" applyBorder="1" applyAlignment="1">
      <alignment horizontal="left" vertical="top" wrapText="1"/>
    </xf>
    <xf numFmtId="14" fontId="3" fillId="5" borderId="2" xfId="0" applyNumberFormat="1" applyFont="1" applyFill="1" applyBorder="1" applyAlignment="1">
      <alignment horizontal="left" vertical="top" wrapText="1"/>
    </xf>
    <xf numFmtId="4" fontId="3" fillId="5" borderId="2" xfId="0" applyNumberFormat="1" applyFont="1" applyFill="1" applyBorder="1" applyAlignment="1">
      <alignment horizontal="left" vertical="top" wrapText="1"/>
    </xf>
    <xf numFmtId="3" fontId="3" fillId="5" borderId="2" xfId="0" applyNumberFormat="1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165" fontId="6" fillId="5" borderId="2" xfId="1" applyFont="1" applyFill="1" applyBorder="1" applyAlignment="1">
      <alignment horizontal="left" vertical="top" wrapText="1"/>
    </xf>
    <xf numFmtId="14" fontId="6" fillId="5" borderId="2" xfId="0" applyNumberFormat="1" applyFont="1" applyFill="1" applyBorder="1" applyAlignment="1">
      <alignment horizontal="left" vertical="top" wrapText="1"/>
    </xf>
    <xf numFmtId="4" fontId="6" fillId="5" borderId="2" xfId="0" applyNumberFormat="1" applyFont="1" applyFill="1" applyBorder="1" applyAlignment="1">
      <alignment horizontal="left" vertical="top" wrapText="1"/>
    </xf>
    <xf numFmtId="4" fontId="3" fillId="3" borderId="2" xfId="0" applyNumberFormat="1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165" fontId="3" fillId="6" borderId="2" xfId="1" applyFont="1" applyFill="1" applyBorder="1" applyAlignment="1">
      <alignment horizontal="left" vertical="top" wrapText="1"/>
    </xf>
    <xf numFmtId="14" fontId="3" fillId="6" borderId="2" xfId="0" applyNumberFormat="1" applyFont="1" applyFill="1" applyBorder="1" applyAlignment="1">
      <alignment horizontal="left" vertical="top" wrapText="1"/>
    </xf>
    <xf numFmtId="4" fontId="3" fillId="6" borderId="2" xfId="0" applyNumberFormat="1" applyFont="1" applyFill="1" applyBorder="1" applyAlignment="1">
      <alignment horizontal="left" vertical="top" wrapText="1"/>
    </xf>
    <xf numFmtId="165" fontId="7" fillId="3" borderId="2" xfId="1" applyFont="1" applyFill="1" applyBorder="1" applyAlignment="1">
      <alignment vertical="top"/>
    </xf>
    <xf numFmtId="1" fontId="3" fillId="6" borderId="2" xfId="0" applyNumberFormat="1" applyFont="1" applyFill="1" applyBorder="1" applyAlignment="1">
      <alignment horizontal="left" vertical="top" wrapText="1"/>
    </xf>
    <xf numFmtId="165" fontId="2" fillId="0" borderId="0" xfId="1" applyFont="1"/>
    <xf numFmtId="0" fontId="8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wrapText="1"/>
    </xf>
    <xf numFmtId="165" fontId="8" fillId="2" borderId="1" xfId="1" applyFont="1" applyFill="1" applyBorder="1" applyAlignment="1">
      <alignment horizontal="left" wrapText="1"/>
    </xf>
    <xf numFmtId="165" fontId="8" fillId="2" borderId="1" xfId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0" fillId="0" borderId="0" xfId="0" applyFont="1" applyAlignment="1">
      <alignment wrapText="1"/>
    </xf>
    <xf numFmtId="4" fontId="0" fillId="3" borderId="2" xfId="0" applyNumberFormat="1" applyFill="1" applyBorder="1"/>
    <xf numFmtId="0" fontId="14" fillId="0" borderId="0" xfId="0" applyFont="1"/>
    <xf numFmtId="0" fontId="14" fillId="0" borderId="2" xfId="0" applyFont="1" applyBorder="1" applyAlignment="1">
      <alignment horizontal="center" vertical="center"/>
    </xf>
    <xf numFmtId="2" fontId="14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/>
    <xf numFmtId="0" fontId="16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/>
    <xf numFmtId="0" fontId="17" fillId="0" borderId="2" xfId="0" applyFont="1" applyBorder="1"/>
    <xf numFmtId="164" fontId="17" fillId="0" borderId="2" xfId="2" applyFont="1" applyFill="1" applyBorder="1"/>
    <xf numFmtId="167" fontId="17" fillId="0" borderId="2" xfId="2" applyNumberFormat="1" applyFont="1" applyFill="1" applyBorder="1"/>
    <xf numFmtId="0" fontId="13" fillId="0" borderId="0" xfId="0" applyFont="1"/>
    <xf numFmtId="0" fontId="15" fillId="0" borderId="0" xfId="0" applyFont="1"/>
    <xf numFmtId="0" fontId="15" fillId="0" borderId="2" xfId="0" applyFont="1" applyBorder="1" applyAlignment="1">
      <alignment horizontal="center" vertical="center"/>
    </xf>
    <xf numFmtId="0" fontId="16" fillId="3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167" fontId="18" fillId="0" borderId="2" xfId="0" applyNumberFormat="1" applyFont="1" applyBorder="1"/>
    <xf numFmtId="0" fontId="16" fillId="3" borderId="2" xfId="3" applyFont="1" applyFill="1" applyBorder="1" applyAlignment="1">
      <alignment vertical="center" wrapText="1"/>
    </xf>
    <xf numFmtId="2" fontId="16" fillId="3" borderId="2" xfId="0" applyNumberFormat="1" applyFont="1" applyFill="1" applyBorder="1" applyAlignment="1">
      <alignment vertical="top" wrapText="1"/>
    </xf>
    <xf numFmtId="2" fontId="16" fillId="3" borderId="2" xfId="0" applyNumberFormat="1" applyFont="1" applyFill="1" applyBorder="1" applyAlignment="1">
      <alignment horizontal="left" vertical="top" wrapText="1"/>
    </xf>
    <xf numFmtId="2" fontId="16" fillId="3" borderId="2" xfId="0" applyNumberFormat="1" applyFont="1" applyFill="1" applyBorder="1" applyAlignment="1">
      <alignment horizontal="left" vertical="center" wrapText="1"/>
    </xf>
    <xf numFmtId="0" fontId="19" fillId="0" borderId="2" xfId="0" applyFont="1" applyBorder="1"/>
    <xf numFmtId="0" fontId="20" fillId="3" borderId="2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3" fillId="0" borderId="0" xfId="0" applyFont="1" applyAlignment="1">
      <alignment wrapText="1"/>
    </xf>
    <xf numFmtId="0" fontId="15" fillId="3" borderId="2" xfId="0" applyFont="1" applyFill="1" applyBorder="1" applyAlignment="1">
      <alignment wrapText="1"/>
    </xf>
    <xf numFmtId="0" fontId="15" fillId="3" borderId="2" xfId="0" applyFont="1" applyFill="1" applyBorder="1" applyAlignment="1">
      <alignment horizontal="left" vertical="top" wrapText="1"/>
    </xf>
    <xf numFmtId="0" fontId="14" fillId="3" borderId="2" xfId="0" applyFont="1" applyFill="1" applyBorder="1"/>
    <xf numFmtId="0" fontId="14" fillId="0" borderId="2" xfId="0" applyFont="1" applyBorder="1" applyAlignment="1">
      <alignment horizontal="center"/>
    </xf>
    <xf numFmtId="167" fontId="21" fillId="0" borderId="2" xfId="0" applyNumberFormat="1" applyFont="1" applyBorder="1"/>
    <xf numFmtId="0" fontId="15" fillId="3" borderId="2" xfId="0" applyFont="1" applyFill="1" applyBorder="1" applyAlignment="1">
      <alignment vertical="center" wrapText="1"/>
    </xf>
    <xf numFmtId="0" fontId="22" fillId="0" borderId="2" xfId="0" applyFont="1" applyBorder="1"/>
    <xf numFmtId="0" fontId="23" fillId="0" borderId="2" xfId="0" applyFont="1" applyBorder="1"/>
    <xf numFmtId="0" fontId="18" fillId="0" borderId="2" xfId="0" applyFont="1" applyBorder="1"/>
    <xf numFmtId="0" fontId="18" fillId="3" borderId="2" xfId="0" applyFont="1" applyFill="1" applyBorder="1"/>
    <xf numFmtId="2" fontId="15" fillId="7" borderId="2" xfId="0" applyNumberFormat="1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2" fontId="15" fillId="7" borderId="2" xfId="0" applyNumberFormat="1" applyFont="1" applyFill="1" applyBorder="1" applyAlignment="1">
      <alignment horizontal="left" vertical="top" wrapText="1"/>
    </xf>
    <xf numFmtId="0" fontId="15" fillId="0" borderId="2" xfId="0" applyFont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6" fillId="8" borderId="0" xfId="0" applyFont="1" applyFill="1"/>
    <xf numFmtId="0" fontId="6" fillId="8" borderId="2" xfId="0" applyFont="1" applyFill="1" applyBorder="1" applyAlignment="1">
      <alignment horizontal="center" vertical="center"/>
    </xf>
    <xf numFmtId="2" fontId="24" fillId="3" borderId="2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/>
    <xf numFmtId="164" fontId="25" fillId="8" borderId="2" xfId="2" applyFont="1" applyFill="1" applyBorder="1" applyAlignment="1">
      <alignment horizontal="left" vertical="top" wrapText="1"/>
    </xf>
    <xf numFmtId="164" fontId="24" fillId="8" borderId="2" xfId="2" applyFont="1" applyFill="1" applyBorder="1" applyAlignment="1">
      <alignment vertical="center" wrapText="1"/>
    </xf>
    <xf numFmtId="164" fontId="24" fillId="8" borderId="2" xfId="2" applyFont="1" applyFill="1" applyBorder="1" applyAlignment="1">
      <alignment horizontal="left" vertical="center" wrapText="1"/>
    </xf>
    <xf numFmtId="164" fontId="24" fillId="8" borderId="2" xfId="2" applyFont="1" applyFill="1" applyBorder="1"/>
    <xf numFmtId="164" fontId="26" fillId="8" borderId="2" xfId="2" applyFont="1" applyFill="1" applyBorder="1"/>
    <xf numFmtId="167" fontId="26" fillId="8" borderId="2" xfId="2" applyNumberFormat="1" applyFont="1" applyFill="1" applyBorder="1"/>
    <xf numFmtId="0" fontId="27" fillId="8" borderId="0" xfId="0" applyFont="1" applyFill="1"/>
    <xf numFmtId="2" fontId="14" fillId="3" borderId="2" xfId="0" applyNumberFormat="1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left" vertical="top" wrapText="1"/>
    </xf>
    <xf numFmtId="3" fontId="20" fillId="3" borderId="2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168" fontId="19" fillId="0" borderId="2" xfId="0" applyNumberFormat="1" applyFont="1" applyBorder="1"/>
    <xf numFmtId="0" fontId="24" fillId="8" borderId="0" xfId="0" applyFont="1" applyFill="1"/>
    <xf numFmtId="0" fontId="24" fillId="8" borderId="2" xfId="0" applyFont="1" applyFill="1" applyBorder="1" applyAlignment="1">
      <alignment horizontal="center" vertical="center"/>
    </xf>
    <xf numFmtId="0" fontId="24" fillId="8" borderId="2" xfId="0" applyFont="1" applyFill="1" applyBorder="1"/>
    <xf numFmtId="0" fontId="28" fillId="8" borderId="2" xfId="0" applyFont="1" applyFill="1" applyBorder="1" applyAlignment="1">
      <alignment vertical="top" wrapText="1"/>
    </xf>
    <xf numFmtId="0" fontId="24" fillId="8" borderId="2" xfId="0" applyFont="1" applyFill="1" applyBorder="1" applyAlignment="1">
      <alignment vertical="top" wrapText="1"/>
    </xf>
    <xf numFmtId="0" fontId="24" fillId="8" borderId="2" xfId="0" applyFont="1" applyFill="1" applyBorder="1" applyAlignment="1">
      <alignment wrapText="1"/>
    </xf>
    <xf numFmtId="0" fontId="24" fillId="8" borderId="2" xfId="0" applyFont="1" applyFill="1" applyBorder="1" applyAlignment="1">
      <alignment horizontal="left" vertical="top" wrapText="1"/>
    </xf>
    <xf numFmtId="0" fontId="24" fillId="8" borderId="2" xfId="0" applyFont="1" applyFill="1" applyBorder="1" applyAlignment="1">
      <alignment horizontal="center"/>
    </xf>
    <xf numFmtId="0" fontId="26" fillId="8" borderId="2" xfId="0" applyFont="1" applyFill="1" applyBorder="1"/>
    <xf numFmtId="167" fontId="29" fillId="8" borderId="2" xfId="0" applyNumberFormat="1" applyFont="1" applyFill="1" applyBorder="1"/>
    <xf numFmtId="0" fontId="29" fillId="8" borderId="0" xfId="0" applyFont="1" applyFill="1"/>
    <xf numFmtId="169" fontId="16" fillId="3" borderId="2" xfId="3" applyNumberFormat="1" applyFont="1" applyFill="1" applyBorder="1" applyAlignment="1">
      <alignment vertical="center" wrapText="1"/>
    </xf>
    <xf numFmtId="2" fontId="16" fillId="3" borderId="2" xfId="3" applyNumberFormat="1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center" wrapText="1"/>
    </xf>
    <xf numFmtId="167" fontId="18" fillId="0" borderId="2" xfId="2" applyNumberFormat="1" applyFont="1" applyFill="1" applyBorder="1"/>
    <xf numFmtId="0" fontId="15" fillId="3" borderId="0" xfId="0" applyFont="1" applyFill="1"/>
    <xf numFmtId="0" fontId="15" fillId="3" borderId="2" xfId="0" applyFont="1" applyFill="1" applyBorder="1" applyAlignment="1">
      <alignment horizontal="center" vertical="center"/>
    </xf>
    <xf numFmtId="2" fontId="15" fillId="7" borderId="2" xfId="3" applyNumberFormat="1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vertical="top" wrapText="1"/>
    </xf>
    <xf numFmtId="0" fontId="16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/>
    </xf>
    <xf numFmtId="0" fontId="19" fillId="3" borderId="2" xfId="0" applyFont="1" applyFill="1" applyBorder="1"/>
    <xf numFmtId="167" fontId="18" fillId="3" borderId="2" xfId="0" applyNumberFormat="1" applyFont="1" applyFill="1" applyBorder="1"/>
    <xf numFmtId="43" fontId="31" fillId="3" borderId="2" xfId="4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/>
    </xf>
    <xf numFmtId="2" fontId="6" fillId="9" borderId="2" xfId="3" applyNumberFormat="1" applyFont="1" applyFill="1" applyBorder="1" applyAlignment="1">
      <alignment horizontal="left" vertical="top" wrapText="1"/>
    </xf>
    <xf numFmtId="0" fontId="25" fillId="8" borderId="2" xfId="0" applyFont="1" applyFill="1" applyBorder="1" applyAlignment="1">
      <alignment vertical="top" wrapText="1"/>
    </xf>
    <xf numFmtId="2" fontId="25" fillId="8" borderId="2" xfId="0" applyNumberFormat="1" applyFont="1" applyFill="1" applyBorder="1" applyAlignment="1">
      <alignment horizontal="left" vertical="top" wrapText="1"/>
    </xf>
    <xf numFmtId="2" fontId="25" fillId="8" borderId="2" xfId="0" applyNumberFormat="1" applyFont="1" applyFill="1" applyBorder="1" applyAlignment="1">
      <alignment horizontal="left" vertical="center" wrapText="1"/>
    </xf>
    <xf numFmtId="164" fontId="17" fillId="8" borderId="2" xfId="2" applyFont="1" applyFill="1" applyBorder="1"/>
    <xf numFmtId="0" fontId="32" fillId="3" borderId="0" xfId="0" applyFont="1" applyFill="1"/>
    <xf numFmtId="0" fontId="32" fillId="3" borderId="2" xfId="0" applyFont="1" applyFill="1" applyBorder="1" applyAlignment="1">
      <alignment horizontal="center" vertical="center"/>
    </xf>
    <xf numFmtId="2" fontId="33" fillId="3" borderId="2" xfId="0" applyNumberFormat="1" applyFont="1" applyFill="1" applyBorder="1" applyAlignment="1">
      <alignment horizontal="left" vertical="top" wrapText="1"/>
    </xf>
    <xf numFmtId="2" fontId="33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2" fillId="3" borderId="2" xfId="0" applyFont="1" applyFill="1" applyBorder="1"/>
    <xf numFmtId="0" fontId="32" fillId="3" borderId="2" xfId="0" applyFont="1" applyFill="1" applyBorder="1" applyAlignment="1">
      <alignment horizontal="center"/>
    </xf>
    <xf numFmtId="0" fontId="34" fillId="3" borderId="2" xfId="0" applyFont="1" applyFill="1" applyBorder="1"/>
    <xf numFmtId="0" fontId="11" fillId="3" borderId="0" xfId="0" applyFont="1" applyFill="1"/>
    <xf numFmtId="0" fontId="14" fillId="3" borderId="2" xfId="0" applyFont="1" applyFill="1" applyBorder="1" applyAlignment="1">
      <alignment horizontal="left" vertical="top" wrapText="1"/>
    </xf>
    <xf numFmtId="2" fontId="15" fillId="0" borderId="2" xfId="0" applyNumberFormat="1" applyFont="1" applyBorder="1" applyAlignment="1">
      <alignment vertical="top" wrapText="1"/>
    </xf>
    <xf numFmtId="2" fontId="15" fillId="0" borderId="2" xfId="0" applyNumberFormat="1" applyFont="1" applyBorder="1" applyAlignment="1">
      <alignment horizontal="left" vertical="top" wrapText="1"/>
    </xf>
    <xf numFmtId="2" fontId="15" fillId="0" borderId="2" xfId="0" applyNumberFormat="1" applyFont="1" applyBorder="1" applyAlignment="1">
      <alignment horizontal="left" vertical="center" wrapText="1"/>
    </xf>
    <xf numFmtId="167" fontId="11" fillId="8" borderId="2" xfId="0" applyNumberFormat="1" applyFont="1" applyFill="1" applyBorder="1"/>
    <xf numFmtId="167" fontId="21" fillId="8" borderId="2" xfId="0" applyNumberFormat="1" applyFont="1" applyFill="1" applyBorder="1"/>
    <xf numFmtId="167" fontId="18" fillId="8" borderId="2" xfId="0" applyNumberFormat="1" applyFont="1" applyFill="1" applyBorder="1"/>
    <xf numFmtId="167" fontId="0" fillId="0" borderId="0" xfId="0" applyNumberFormat="1"/>
    <xf numFmtId="167" fontId="13" fillId="0" borderId="0" xfId="0" applyNumberFormat="1" applyFont="1"/>
    <xf numFmtId="2" fontId="14" fillId="3" borderId="3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4" fillId="3" borderId="5" xfId="0" applyNumberFormat="1" applyFont="1" applyFill="1" applyBorder="1" applyAlignment="1">
      <alignment horizontal="center" vertical="center" wrapText="1"/>
    </xf>
    <xf numFmtId="165" fontId="11" fillId="0" borderId="2" xfId="1" applyFont="1" applyBorder="1"/>
  </cellXfs>
  <cellStyles count="5">
    <cellStyle name="Comma" xfId="1" builtinId="3"/>
    <cellStyle name="Comma 2" xfId="4" xr:uid="{04B10A6B-5CA9-4F99-9639-F7ACC899477D}"/>
    <cellStyle name="Currency" xfId="2" builtinId="4"/>
    <cellStyle name="Normal" xfId="0" builtinId="0"/>
    <cellStyle name="Normal 3" xfId="3" xr:uid="{2830B8AB-FFF8-4913-84BA-6A2CB6650F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45</xdr:row>
      <xdr:rowOff>160020</xdr:rowOff>
    </xdr:from>
    <xdr:ext cx="0" cy="0"/>
    <xdr:pic>
      <xdr:nvPicPr>
        <xdr:cNvPr id="2" name="image1.png">
          <a:extLst>
            <a:ext uri="{FF2B5EF4-FFF2-40B4-BE49-F238E27FC236}">
              <a16:creationId xmlns:a16="http://schemas.microsoft.com/office/drawing/2014/main" id="{38B033D5-3763-4751-AB37-6B571E0F6F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9220" y="2368296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160020</xdr:rowOff>
    </xdr:from>
    <xdr:ext cx="0" cy="0"/>
    <xdr:pic>
      <xdr:nvPicPr>
        <xdr:cNvPr id="3" name="image1.png">
          <a:extLst>
            <a:ext uri="{FF2B5EF4-FFF2-40B4-BE49-F238E27FC236}">
              <a16:creationId xmlns:a16="http://schemas.microsoft.com/office/drawing/2014/main" id="{253BCC50-E348-400E-A532-0A9F87B888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9220" y="2368296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160020</xdr:rowOff>
    </xdr:from>
    <xdr:ext cx="0" cy="0"/>
    <xdr:pic>
      <xdr:nvPicPr>
        <xdr:cNvPr id="4" name="image1.png">
          <a:extLst>
            <a:ext uri="{FF2B5EF4-FFF2-40B4-BE49-F238E27FC236}">
              <a16:creationId xmlns:a16="http://schemas.microsoft.com/office/drawing/2014/main" id="{12A90FBD-E9B6-48DE-9898-39D2B40E32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9220" y="2368296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66"/>
  <sheetViews>
    <sheetView tabSelected="1" topLeftCell="A2" zoomScale="50" zoomScaleNormal="50" workbookViewId="0">
      <selection activeCell="I3" sqref="I3"/>
    </sheetView>
  </sheetViews>
  <sheetFormatPr defaultRowHeight="14.5" x14ac:dyDescent="0.35"/>
  <cols>
    <col min="1" max="1" width="29.6328125" customWidth="1"/>
    <col min="2" max="2" width="19.6328125" customWidth="1"/>
    <col min="3" max="3" width="25.08984375" customWidth="1"/>
    <col min="4" max="4" width="27.36328125" customWidth="1"/>
    <col min="5" max="5" width="19.7265625" customWidth="1"/>
    <col min="6" max="6" width="0" hidden="1" customWidth="1"/>
    <col min="7" max="7" width="23.36328125" customWidth="1"/>
    <col min="8" max="8" width="19.6328125" customWidth="1"/>
    <col min="9" max="9" width="27.36328125" style="29" customWidth="1"/>
    <col min="10" max="10" width="0" hidden="1" customWidth="1"/>
    <col min="11" max="11" width="15.81640625" customWidth="1"/>
    <col min="12" max="12" width="13.6328125" customWidth="1"/>
    <col min="13" max="13" width="12" customWidth="1"/>
    <col min="14" max="14" width="17.08984375" customWidth="1"/>
    <col min="15" max="15" width="15.453125" customWidth="1"/>
    <col min="16" max="16" width="15.36328125" customWidth="1"/>
    <col min="17" max="17" width="8.54296875" customWidth="1"/>
    <col min="18" max="18" width="40.90625" customWidth="1"/>
    <col min="19" max="19" width="23.90625" style="29" customWidth="1"/>
    <col min="20" max="20" width="35.90625" customWidth="1"/>
    <col min="21" max="21" width="9.08984375" customWidth="1"/>
    <col min="22" max="22" width="16.36328125" customWidth="1"/>
    <col min="23" max="23" width="19.6328125" customWidth="1"/>
    <col min="24" max="24" width="52.08984375" customWidth="1"/>
    <col min="25" max="25" width="30.1796875" hidden="1" customWidth="1"/>
    <col min="26" max="26" width="15.54296875" customWidth="1"/>
    <col min="27" max="27" width="15" customWidth="1"/>
    <col min="28" max="28" width="11.08984375" customWidth="1"/>
    <col min="29" max="29" width="14.36328125" customWidth="1"/>
    <col min="30" max="30" width="18.08984375" style="29" customWidth="1"/>
    <col min="31" max="31" width="9.08984375" customWidth="1"/>
    <col min="32" max="32" width="22.36328125" style="29" customWidth="1"/>
    <col min="33" max="33" width="29.08984375" hidden="1" customWidth="1"/>
    <col min="34" max="34" width="58.1796875" customWidth="1"/>
    <col min="35" max="35" width="16.36328125" customWidth="1"/>
    <col min="36" max="36" width="122.08984375" customWidth="1"/>
    <col min="37" max="37" width="18" customWidth="1"/>
    <col min="257" max="257" width="29.6328125" customWidth="1"/>
    <col min="258" max="258" width="23.36328125" customWidth="1"/>
    <col min="260" max="260" width="14.6328125" customWidth="1"/>
    <col min="264" max="264" width="25.54296875" customWidth="1"/>
    <col min="265" max="265" width="20.08984375" customWidth="1"/>
    <col min="271" max="271" width="15.453125" customWidth="1"/>
    <col min="272" max="272" width="15.36328125" customWidth="1"/>
    <col min="275" max="275" width="23.90625" customWidth="1"/>
    <col min="278" max="278" width="16.36328125" customWidth="1"/>
    <col min="279" max="279" width="19.6328125" customWidth="1"/>
    <col min="282" max="282" width="15.54296875" customWidth="1"/>
    <col min="283" max="283" width="15" customWidth="1"/>
    <col min="285" max="285" width="14.36328125" customWidth="1"/>
    <col min="286" max="286" width="18.08984375" customWidth="1"/>
    <col min="288" max="288" width="18.453125" customWidth="1"/>
    <col min="289" max="289" width="16.453125" customWidth="1"/>
    <col min="290" max="290" width="15.90625" customWidth="1"/>
    <col min="291" max="291" width="16.36328125" customWidth="1"/>
    <col min="513" max="513" width="29.6328125" customWidth="1"/>
    <col min="514" max="514" width="23.36328125" customWidth="1"/>
    <col min="516" max="516" width="14.6328125" customWidth="1"/>
    <col min="520" max="520" width="25.54296875" customWidth="1"/>
    <col min="521" max="521" width="20.08984375" customWidth="1"/>
    <col min="527" max="527" width="15.453125" customWidth="1"/>
    <col min="528" max="528" width="15.36328125" customWidth="1"/>
    <col min="531" max="531" width="23.90625" customWidth="1"/>
    <col min="534" max="534" width="16.36328125" customWidth="1"/>
    <col min="535" max="535" width="19.6328125" customWidth="1"/>
    <col min="538" max="538" width="15.54296875" customWidth="1"/>
    <col min="539" max="539" width="15" customWidth="1"/>
    <col min="541" max="541" width="14.36328125" customWidth="1"/>
    <col min="542" max="542" width="18.08984375" customWidth="1"/>
    <col min="544" max="544" width="18.453125" customWidth="1"/>
    <col min="545" max="545" width="16.453125" customWidth="1"/>
    <col min="546" max="546" width="15.90625" customWidth="1"/>
    <col min="547" max="547" width="16.36328125" customWidth="1"/>
    <col min="769" max="769" width="29.6328125" customWidth="1"/>
    <col min="770" max="770" width="23.36328125" customWidth="1"/>
    <col min="772" max="772" width="14.6328125" customWidth="1"/>
    <col min="776" max="776" width="25.54296875" customWidth="1"/>
    <col min="777" max="777" width="20.08984375" customWidth="1"/>
    <col min="783" max="783" width="15.453125" customWidth="1"/>
    <col min="784" max="784" width="15.36328125" customWidth="1"/>
    <col min="787" max="787" width="23.90625" customWidth="1"/>
    <col min="790" max="790" width="16.36328125" customWidth="1"/>
    <col min="791" max="791" width="19.6328125" customWidth="1"/>
    <col min="794" max="794" width="15.54296875" customWidth="1"/>
    <col min="795" max="795" width="15" customWidth="1"/>
    <col min="797" max="797" width="14.36328125" customWidth="1"/>
    <col min="798" max="798" width="18.08984375" customWidth="1"/>
    <col min="800" max="800" width="18.453125" customWidth="1"/>
    <col min="801" max="801" width="16.453125" customWidth="1"/>
    <col min="802" max="802" width="15.90625" customWidth="1"/>
    <col min="803" max="803" width="16.36328125" customWidth="1"/>
    <col min="1025" max="1025" width="29.6328125" customWidth="1"/>
    <col min="1026" max="1026" width="23.36328125" customWidth="1"/>
    <col min="1028" max="1028" width="14.6328125" customWidth="1"/>
    <col min="1032" max="1032" width="25.54296875" customWidth="1"/>
    <col min="1033" max="1033" width="20.08984375" customWidth="1"/>
    <col min="1039" max="1039" width="15.453125" customWidth="1"/>
    <col min="1040" max="1040" width="15.36328125" customWidth="1"/>
    <col min="1043" max="1043" width="23.90625" customWidth="1"/>
    <col min="1046" max="1046" width="16.36328125" customWidth="1"/>
    <col min="1047" max="1047" width="19.6328125" customWidth="1"/>
    <col min="1050" max="1050" width="15.54296875" customWidth="1"/>
    <col min="1051" max="1051" width="15" customWidth="1"/>
    <col min="1053" max="1053" width="14.36328125" customWidth="1"/>
    <col min="1054" max="1054" width="18.08984375" customWidth="1"/>
    <col min="1056" max="1056" width="18.453125" customWidth="1"/>
    <col min="1057" max="1057" width="16.453125" customWidth="1"/>
    <col min="1058" max="1058" width="15.90625" customWidth="1"/>
    <col min="1059" max="1059" width="16.36328125" customWidth="1"/>
    <col min="1281" max="1281" width="29.6328125" customWidth="1"/>
    <col min="1282" max="1282" width="23.36328125" customWidth="1"/>
    <col min="1284" max="1284" width="14.6328125" customWidth="1"/>
    <col min="1288" max="1288" width="25.54296875" customWidth="1"/>
    <col min="1289" max="1289" width="20.08984375" customWidth="1"/>
    <col min="1295" max="1295" width="15.453125" customWidth="1"/>
    <col min="1296" max="1296" width="15.36328125" customWidth="1"/>
    <col min="1299" max="1299" width="23.90625" customWidth="1"/>
    <col min="1302" max="1302" width="16.36328125" customWidth="1"/>
    <col min="1303" max="1303" width="19.6328125" customWidth="1"/>
    <col min="1306" max="1306" width="15.54296875" customWidth="1"/>
    <col min="1307" max="1307" width="15" customWidth="1"/>
    <col min="1309" max="1309" width="14.36328125" customWidth="1"/>
    <col min="1310" max="1310" width="18.08984375" customWidth="1"/>
    <col min="1312" max="1312" width="18.453125" customWidth="1"/>
    <col min="1313" max="1313" width="16.453125" customWidth="1"/>
    <col min="1314" max="1314" width="15.90625" customWidth="1"/>
    <col min="1315" max="1315" width="16.36328125" customWidth="1"/>
    <col min="1537" max="1537" width="29.6328125" customWidth="1"/>
    <col min="1538" max="1538" width="23.36328125" customWidth="1"/>
    <col min="1540" max="1540" width="14.6328125" customWidth="1"/>
    <col min="1544" max="1544" width="25.54296875" customWidth="1"/>
    <col min="1545" max="1545" width="20.08984375" customWidth="1"/>
    <col min="1551" max="1551" width="15.453125" customWidth="1"/>
    <col min="1552" max="1552" width="15.36328125" customWidth="1"/>
    <col min="1555" max="1555" width="23.90625" customWidth="1"/>
    <col min="1558" max="1558" width="16.36328125" customWidth="1"/>
    <col min="1559" max="1559" width="19.6328125" customWidth="1"/>
    <col min="1562" max="1562" width="15.54296875" customWidth="1"/>
    <col min="1563" max="1563" width="15" customWidth="1"/>
    <col min="1565" max="1565" width="14.36328125" customWidth="1"/>
    <col min="1566" max="1566" width="18.08984375" customWidth="1"/>
    <col min="1568" max="1568" width="18.453125" customWidth="1"/>
    <col min="1569" max="1569" width="16.453125" customWidth="1"/>
    <col min="1570" max="1570" width="15.90625" customWidth="1"/>
    <col min="1571" max="1571" width="16.36328125" customWidth="1"/>
    <col min="1793" max="1793" width="29.6328125" customWidth="1"/>
    <col min="1794" max="1794" width="23.36328125" customWidth="1"/>
    <col min="1796" max="1796" width="14.6328125" customWidth="1"/>
    <col min="1800" max="1800" width="25.54296875" customWidth="1"/>
    <col min="1801" max="1801" width="20.08984375" customWidth="1"/>
    <col min="1807" max="1807" width="15.453125" customWidth="1"/>
    <col min="1808" max="1808" width="15.36328125" customWidth="1"/>
    <col min="1811" max="1811" width="23.90625" customWidth="1"/>
    <col min="1814" max="1814" width="16.36328125" customWidth="1"/>
    <col min="1815" max="1815" width="19.6328125" customWidth="1"/>
    <col min="1818" max="1818" width="15.54296875" customWidth="1"/>
    <col min="1819" max="1819" width="15" customWidth="1"/>
    <col min="1821" max="1821" width="14.36328125" customWidth="1"/>
    <col min="1822" max="1822" width="18.08984375" customWidth="1"/>
    <col min="1824" max="1824" width="18.453125" customWidth="1"/>
    <col min="1825" max="1825" width="16.453125" customWidth="1"/>
    <col min="1826" max="1826" width="15.90625" customWidth="1"/>
    <col min="1827" max="1827" width="16.36328125" customWidth="1"/>
    <col min="2049" max="2049" width="29.6328125" customWidth="1"/>
    <col min="2050" max="2050" width="23.36328125" customWidth="1"/>
    <col min="2052" max="2052" width="14.6328125" customWidth="1"/>
    <col min="2056" max="2056" width="25.54296875" customWidth="1"/>
    <col min="2057" max="2057" width="20.08984375" customWidth="1"/>
    <col min="2063" max="2063" width="15.453125" customWidth="1"/>
    <col min="2064" max="2064" width="15.36328125" customWidth="1"/>
    <col min="2067" max="2067" width="23.90625" customWidth="1"/>
    <col min="2070" max="2070" width="16.36328125" customWidth="1"/>
    <col min="2071" max="2071" width="19.6328125" customWidth="1"/>
    <col min="2074" max="2074" width="15.54296875" customWidth="1"/>
    <col min="2075" max="2075" width="15" customWidth="1"/>
    <col min="2077" max="2077" width="14.36328125" customWidth="1"/>
    <col min="2078" max="2078" width="18.08984375" customWidth="1"/>
    <col min="2080" max="2080" width="18.453125" customWidth="1"/>
    <col min="2081" max="2081" width="16.453125" customWidth="1"/>
    <col min="2082" max="2082" width="15.90625" customWidth="1"/>
    <col min="2083" max="2083" width="16.36328125" customWidth="1"/>
    <col min="2305" max="2305" width="29.6328125" customWidth="1"/>
    <col min="2306" max="2306" width="23.36328125" customWidth="1"/>
    <col min="2308" max="2308" width="14.6328125" customWidth="1"/>
    <col min="2312" max="2312" width="25.54296875" customWidth="1"/>
    <col min="2313" max="2313" width="20.08984375" customWidth="1"/>
    <col min="2319" max="2319" width="15.453125" customWidth="1"/>
    <col min="2320" max="2320" width="15.36328125" customWidth="1"/>
    <col min="2323" max="2323" width="23.90625" customWidth="1"/>
    <col min="2326" max="2326" width="16.36328125" customWidth="1"/>
    <col min="2327" max="2327" width="19.6328125" customWidth="1"/>
    <col min="2330" max="2330" width="15.54296875" customWidth="1"/>
    <col min="2331" max="2331" width="15" customWidth="1"/>
    <col min="2333" max="2333" width="14.36328125" customWidth="1"/>
    <col min="2334" max="2334" width="18.08984375" customWidth="1"/>
    <col min="2336" max="2336" width="18.453125" customWidth="1"/>
    <col min="2337" max="2337" width="16.453125" customWidth="1"/>
    <col min="2338" max="2338" width="15.90625" customWidth="1"/>
    <col min="2339" max="2339" width="16.36328125" customWidth="1"/>
    <col min="2561" max="2561" width="29.6328125" customWidth="1"/>
    <col min="2562" max="2562" width="23.36328125" customWidth="1"/>
    <col min="2564" max="2564" width="14.6328125" customWidth="1"/>
    <col min="2568" max="2568" width="25.54296875" customWidth="1"/>
    <col min="2569" max="2569" width="20.08984375" customWidth="1"/>
    <col min="2575" max="2575" width="15.453125" customWidth="1"/>
    <col min="2576" max="2576" width="15.36328125" customWidth="1"/>
    <col min="2579" max="2579" width="23.90625" customWidth="1"/>
    <col min="2582" max="2582" width="16.36328125" customWidth="1"/>
    <col min="2583" max="2583" width="19.6328125" customWidth="1"/>
    <col min="2586" max="2586" width="15.54296875" customWidth="1"/>
    <col min="2587" max="2587" width="15" customWidth="1"/>
    <col min="2589" max="2589" width="14.36328125" customWidth="1"/>
    <col min="2590" max="2590" width="18.08984375" customWidth="1"/>
    <col min="2592" max="2592" width="18.453125" customWidth="1"/>
    <col min="2593" max="2593" width="16.453125" customWidth="1"/>
    <col min="2594" max="2594" width="15.90625" customWidth="1"/>
    <col min="2595" max="2595" width="16.36328125" customWidth="1"/>
    <col min="2817" max="2817" width="29.6328125" customWidth="1"/>
    <col min="2818" max="2818" width="23.36328125" customWidth="1"/>
    <col min="2820" max="2820" width="14.6328125" customWidth="1"/>
    <col min="2824" max="2824" width="25.54296875" customWidth="1"/>
    <col min="2825" max="2825" width="20.08984375" customWidth="1"/>
    <col min="2831" max="2831" width="15.453125" customWidth="1"/>
    <col min="2832" max="2832" width="15.36328125" customWidth="1"/>
    <col min="2835" max="2835" width="23.90625" customWidth="1"/>
    <col min="2838" max="2838" width="16.36328125" customWidth="1"/>
    <col min="2839" max="2839" width="19.6328125" customWidth="1"/>
    <col min="2842" max="2842" width="15.54296875" customWidth="1"/>
    <col min="2843" max="2843" width="15" customWidth="1"/>
    <col min="2845" max="2845" width="14.36328125" customWidth="1"/>
    <col min="2846" max="2846" width="18.08984375" customWidth="1"/>
    <col min="2848" max="2848" width="18.453125" customWidth="1"/>
    <col min="2849" max="2849" width="16.453125" customWidth="1"/>
    <col min="2850" max="2850" width="15.90625" customWidth="1"/>
    <col min="2851" max="2851" width="16.36328125" customWidth="1"/>
    <col min="3073" max="3073" width="29.6328125" customWidth="1"/>
    <col min="3074" max="3074" width="23.36328125" customWidth="1"/>
    <col min="3076" max="3076" width="14.6328125" customWidth="1"/>
    <col min="3080" max="3080" width="25.54296875" customWidth="1"/>
    <col min="3081" max="3081" width="20.08984375" customWidth="1"/>
    <col min="3087" max="3087" width="15.453125" customWidth="1"/>
    <col min="3088" max="3088" width="15.36328125" customWidth="1"/>
    <col min="3091" max="3091" width="23.90625" customWidth="1"/>
    <col min="3094" max="3094" width="16.36328125" customWidth="1"/>
    <col min="3095" max="3095" width="19.6328125" customWidth="1"/>
    <col min="3098" max="3098" width="15.54296875" customWidth="1"/>
    <col min="3099" max="3099" width="15" customWidth="1"/>
    <col min="3101" max="3101" width="14.36328125" customWidth="1"/>
    <col min="3102" max="3102" width="18.08984375" customWidth="1"/>
    <col min="3104" max="3104" width="18.453125" customWidth="1"/>
    <col min="3105" max="3105" width="16.453125" customWidth="1"/>
    <col min="3106" max="3106" width="15.90625" customWidth="1"/>
    <col min="3107" max="3107" width="16.36328125" customWidth="1"/>
    <col min="3329" max="3329" width="29.6328125" customWidth="1"/>
    <col min="3330" max="3330" width="23.36328125" customWidth="1"/>
    <col min="3332" max="3332" width="14.6328125" customWidth="1"/>
    <col min="3336" max="3336" width="25.54296875" customWidth="1"/>
    <col min="3337" max="3337" width="20.08984375" customWidth="1"/>
    <col min="3343" max="3343" width="15.453125" customWidth="1"/>
    <col min="3344" max="3344" width="15.36328125" customWidth="1"/>
    <col min="3347" max="3347" width="23.90625" customWidth="1"/>
    <col min="3350" max="3350" width="16.36328125" customWidth="1"/>
    <col min="3351" max="3351" width="19.6328125" customWidth="1"/>
    <col min="3354" max="3354" width="15.54296875" customWidth="1"/>
    <col min="3355" max="3355" width="15" customWidth="1"/>
    <col min="3357" max="3357" width="14.36328125" customWidth="1"/>
    <col min="3358" max="3358" width="18.08984375" customWidth="1"/>
    <col min="3360" max="3360" width="18.453125" customWidth="1"/>
    <col min="3361" max="3361" width="16.453125" customWidth="1"/>
    <col min="3362" max="3362" width="15.90625" customWidth="1"/>
    <col min="3363" max="3363" width="16.36328125" customWidth="1"/>
    <col min="3585" max="3585" width="29.6328125" customWidth="1"/>
    <col min="3586" max="3586" width="23.36328125" customWidth="1"/>
    <col min="3588" max="3588" width="14.6328125" customWidth="1"/>
    <col min="3592" max="3592" width="25.54296875" customWidth="1"/>
    <col min="3593" max="3593" width="20.08984375" customWidth="1"/>
    <col min="3599" max="3599" width="15.453125" customWidth="1"/>
    <col min="3600" max="3600" width="15.36328125" customWidth="1"/>
    <col min="3603" max="3603" width="23.90625" customWidth="1"/>
    <col min="3606" max="3606" width="16.36328125" customWidth="1"/>
    <col min="3607" max="3607" width="19.6328125" customWidth="1"/>
    <col min="3610" max="3610" width="15.54296875" customWidth="1"/>
    <col min="3611" max="3611" width="15" customWidth="1"/>
    <col min="3613" max="3613" width="14.36328125" customWidth="1"/>
    <col min="3614" max="3614" width="18.08984375" customWidth="1"/>
    <col min="3616" max="3616" width="18.453125" customWidth="1"/>
    <col min="3617" max="3617" width="16.453125" customWidth="1"/>
    <col min="3618" max="3618" width="15.90625" customWidth="1"/>
    <col min="3619" max="3619" width="16.36328125" customWidth="1"/>
    <col min="3841" max="3841" width="29.6328125" customWidth="1"/>
    <col min="3842" max="3842" width="23.36328125" customWidth="1"/>
    <col min="3844" max="3844" width="14.6328125" customWidth="1"/>
    <col min="3848" max="3848" width="25.54296875" customWidth="1"/>
    <col min="3849" max="3849" width="20.08984375" customWidth="1"/>
    <col min="3855" max="3855" width="15.453125" customWidth="1"/>
    <col min="3856" max="3856" width="15.36328125" customWidth="1"/>
    <col min="3859" max="3859" width="23.90625" customWidth="1"/>
    <col min="3862" max="3862" width="16.36328125" customWidth="1"/>
    <col min="3863" max="3863" width="19.6328125" customWidth="1"/>
    <col min="3866" max="3866" width="15.54296875" customWidth="1"/>
    <col min="3867" max="3867" width="15" customWidth="1"/>
    <col min="3869" max="3869" width="14.36328125" customWidth="1"/>
    <col min="3870" max="3870" width="18.08984375" customWidth="1"/>
    <col min="3872" max="3872" width="18.453125" customWidth="1"/>
    <col min="3873" max="3873" width="16.453125" customWidth="1"/>
    <col min="3874" max="3874" width="15.90625" customWidth="1"/>
    <col min="3875" max="3875" width="16.36328125" customWidth="1"/>
    <col min="4097" max="4097" width="29.6328125" customWidth="1"/>
    <col min="4098" max="4098" width="23.36328125" customWidth="1"/>
    <col min="4100" max="4100" width="14.6328125" customWidth="1"/>
    <col min="4104" max="4104" width="25.54296875" customWidth="1"/>
    <col min="4105" max="4105" width="20.08984375" customWidth="1"/>
    <col min="4111" max="4111" width="15.453125" customWidth="1"/>
    <col min="4112" max="4112" width="15.36328125" customWidth="1"/>
    <col min="4115" max="4115" width="23.90625" customWidth="1"/>
    <col min="4118" max="4118" width="16.36328125" customWidth="1"/>
    <col min="4119" max="4119" width="19.6328125" customWidth="1"/>
    <col min="4122" max="4122" width="15.54296875" customWidth="1"/>
    <col min="4123" max="4123" width="15" customWidth="1"/>
    <col min="4125" max="4125" width="14.36328125" customWidth="1"/>
    <col min="4126" max="4126" width="18.08984375" customWidth="1"/>
    <col min="4128" max="4128" width="18.453125" customWidth="1"/>
    <col min="4129" max="4129" width="16.453125" customWidth="1"/>
    <col min="4130" max="4130" width="15.90625" customWidth="1"/>
    <col min="4131" max="4131" width="16.36328125" customWidth="1"/>
    <col min="4353" max="4353" width="29.6328125" customWidth="1"/>
    <col min="4354" max="4354" width="23.36328125" customWidth="1"/>
    <col min="4356" max="4356" width="14.6328125" customWidth="1"/>
    <col min="4360" max="4360" width="25.54296875" customWidth="1"/>
    <col min="4361" max="4361" width="20.08984375" customWidth="1"/>
    <col min="4367" max="4367" width="15.453125" customWidth="1"/>
    <col min="4368" max="4368" width="15.36328125" customWidth="1"/>
    <col min="4371" max="4371" width="23.90625" customWidth="1"/>
    <col min="4374" max="4374" width="16.36328125" customWidth="1"/>
    <col min="4375" max="4375" width="19.6328125" customWidth="1"/>
    <col min="4378" max="4378" width="15.54296875" customWidth="1"/>
    <col min="4379" max="4379" width="15" customWidth="1"/>
    <col min="4381" max="4381" width="14.36328125" customWidth="1"/>
    <col min="4382" max="4382" width="18.08984375" customWidth="1"/>
    <col min="4384" max="4384" width="18.453125" customWidth="1"/>
    <col min="4385" max="4385" width="16.453125" customWidth="1"/>
    <col min="4386" max="4386" width="15.90625" customWidth="1"/>
    <col min="4387" max="4387" width="16.36328125" customWidth="1"/>
    <col min="4609" max="4609" width="29.6328125" customWidth="1"/>
    <col min="4610" max="4610" width="23.36328125" customWidth="1"/>
    <col min="4612" max="4612" width="14.6328125" customWidth="1"/>
    <col min="4616" max="4616" width="25.54296875" customWidth="1"/>
    <col min="4617" max="4617" width="20.08984375" customWidth="1"/>
    <col min="4623" max="4623" width="15.453125" customWidth="1"/>
    <col min="4624" max="4624" width="15.36328125" customWidth="1"/>
    <col min="4627" max="4627" width="23.90625" customWidth="1"/>
    <col min="4630" max="4630" width="16.36328125" customWidth="1"/>
    <col min="4631" max="4631" width="19.6328125" customWidth="1"/>
    <col min="4634" max="4634" width="15.54296875" customWidth="1"/>
    <col min="4635" max="4635" width="15" customWidth="1"/>
    <col min="4637" max="4637" width="14.36328125" customWidth="1"/>
    <col min="4638" max="4638" width="18.08984375" customWidth="1"/>
    <col min="4640" max="4640" width="18.453125" customWidth="1"/>
    <col min="4641" max="4641" width="16.453125" customWidth="1"/>
    <col min="4642" max="4642" width="15.90625" customWidth="1"/>
    <col min="4643" max="4643" width="16.36328125" customWidth="1"/>
    <col min="4865" max="4865" width="29.6328125" customWidth="1"/>
    <col min="4866" max="4866" width="23.36328125" customWidth="1"/>
    <col min="4868" max="4868" width="14.6328125" customWidth="1"/>
    <col min="4872" max="4872" width="25.54296875" customWidth="1"/>
    <col min="4873" max="4873" width="20.08984375" customWidth="1"/>
    <col min="4879" max="4879" width="15.453125" customWidth="1"/>
    <col min="4880" max="4880" width="15.36328125" customWidth="1"/>
    <col min="4883" max="4883" width="23.90625" customWidth="1"/>
    <col min="4886" max="4886" width="16.36328125" customWidth="1"/>
    <col min="4887" max="4887" width="19.6328125" customWidth="1"/>
    <col min="4890" max="4890" width="15.54296875" customWidth="1"/>
    <col min="4891" max="4891" width="15" customWidth="1"/>
    <col min="4893" max="4893" width="14.36328125" customWidth="1"/>
    <col min="4894" max="4894" width="18.08984375" customWidth="1"/>
    <col min="4896" max="4896" width="18.453125" customWidth="1"/>
    <col min="4897" max="4897" width="16.453125" customWidth="1"/>
    <col min="4898" max="4898" width="15.90625" customWidth="1"/>
    <col min="4899" max="4899" width="16.36328125" customWidth="1"/>
    <col min="5121" max="5121" width="29.6328125" customWidth="1"/>
    <col min="5122" max="5122" width="23.36328125" customWidth="1"/>
    <col min="5124" max="5124" width="14.6328125" customWidth="1"/>
    <col min="5128" max="5128" width="25.54296875" customWidth="1"/>
    <col min="5129" max="5129" width="20.08984375" customWidth="1"/>
    <col min="5135" max="5135" width="15.453125" customWidth="1"/>
    <col min="5136" max="5136" width="15.36328125" customWidth="1"/>
    <col min="5139" max="5139" width="23.90625" customWidth="1"/>
    <col min="5142" max="5142" width="16.36328125" customWidth="1"/>
    <col min="5143" max="5143" width="19.6328125" customWidth="1"/>
    <col min="5146" max="5146" width="15.54296875" customWidth="1"/>
    <col min="5147" max="5147" width="15" customWidth="1"/>
    <col min="5149" max="5149" width="14.36328125" customWidth="1"/>
    <col min="5150" max="5150" width="18.08984375" customWidth="1"/>
    <col min="5152" max="5152" width="18.453125" customWidth="1"/>
    <col min="5153" max="5153" width="16.453125" customWidth="1"/>
    <col min="5154" max="5154" width="15.90625" customWidth="1"/>
    <col min="5155" max="5155" width="16.36328125" customWidth="1"/>
    <col min="5377" max="5377" width="29.6328125" customWidth="1"/>
    <col min="5378" max="5378" width="23.36328125" customWidth="1"/>
    <col min="5380" max="5380" width="14.6328125" customWidth="1"/>
    <col min="5384" max="5384" width="25.54296875" customWidth="1"/>
    <col min="5385" max="5385" width="20.08984375" customWidth="1"/>
    <col min="5391" max="5391" width="15.453125" customWidth="1"/>
    <col min="5392" max="5392" width="15.36328125" customWidth="1"/>
    <col min="5395" max="5395" width="23.90625" customWidth="1"/>
    <col min="5398" max="5398" width="16.36328125" customWidth="1"/>
    <col min="5399" max="5399" width="19.6328125" customWidth="1"/>
    <col min="5402" max="5402" width="15.54296875" customWidth="1"/>
    <col min="5403" max="5403" width="15" customWidth="1"/>
    <col min="5405" max="5405" width="14.36328125" customWidth="1"/>
    <col min="5406" max="5406" width="18.08984375" customWidth="1"/>
    <col min="5408" max="5408" width="18.453125" customWidth="1"/>
    <col min="5409" max="5409" width="16.453125" customWidth="1"/>
    <col min="5410" max="5410" width="15.90625" customWidth="1"/>
    <col min="5411" max="5411" width="16.36328125" customWidth="1"/>
    <col min="5633" max="5633" width="29.6328125" customWidth="1"/>
    <col min="5634" max="5634" width="23.36328125" customWidth="1"/>
    <col min="5636" max="5636" width="14.6328125" customWidth="1"/>
    <col min="5640" max="5640" width="25.54296875" customWidth="1"/>
    <col min="5641" max="5641" width="20.08984375" customWidth="1"/>
    <col min="5647" max="5647" width="15.453125" customWidth="1"/>
    <col min="5648" max="5648" width="15.36328125" customWidth="1"/>
    <col min="5651" max="5651" width="23.90625" customWidth="1"/>
    <col min="5654" max="5654" width="16.36328125" customWidth="1"/>
    <col min="5655" max="5655" width="19.6328125" customWidth="1"/>
    <col min="5658" max="5658" width="15.54296875" customWidth="1"/>
    <col min="5659" max="5659" width="15" customWidth="1"/>
    <col min="5661" max="5661" width="14.36328125" customWidth="1"/>
    <col min="5662" max="5662" width="18.08984375" customWidth="1"/>
    <col min="5664" max="5664" width="18.453125" customWidth="1"/>
    <col min="5665" max="5665" width="16.453125" customWidth="1"/>
    <col min="5666" max="5666" width="15.90625" customWidth="1"/>
    <col min="5667" max="5667" width="16.36328125" customWidth="1"/>
    <col min="5889" max="5889" width="29.6328125" customWidth="1"/>
    <col min="5890" max="5890" width="23.36328125" customWidth="1"/>
    <col min="5892" max="5892" width="14.6328125" customWidth="1"/>
    <col min="5896" max="5896" width="25.54296875" customWidth="1"/>
    <col min="5897" max="5897" width="20.08984375" customWidth="1"/>
    <col min="5903" max="5903" width="15.453125" customWidth="1"/>
    <col min="5904" max="5904" width="15.36328125" customWidth="1"/>
    <col min="5907" max="5907" width="23.90625" customWidth="1"/>
    <col min="5910" max="5910" width="16.36328125" customWidth="1"/>
    <col min="5911" max="5911" width="19.6328125" customWidth="1"/>
    <col min="5914" max="5914" width="15.54296875" customWidth="1"/>
    <col min="5915" max="5915" width="15" customWidth="1"/>
    <col min="5917" max="5917" width="14.36328125" customWidth="1"/>
    <col min="5918" max="5918" width="18.08984375" customWidth="1"/>
    <col min="5920" max="5920" width="18.453125" customWidth="1"/>
    <col min="5921" max="5921" width="16.453125" customWidth="1"/>
    <col min="5922" max="5922" width="15.90625" customWidth="1"/>
    <col min="5923" max="5923" width="16.36328125" customWidth="1"/>
    <col min="6145" max="6145" width="29.6328125" customWidth="1"/>
    <col min="6146" max="6146" width="23.36328125" customWidth="1"/>
    <col min="6148" max="6148" width="14.6328125" customWidth="1"/>
    <col min="6152" max="6152" width="25.54296875" customWidth="1"/>
    <col min="6153" max="6153" width="20.08984375" customWidth="1"/>
    <col min="6159" max="6159" width="15.453125" customWidth="1"/>
    <col min="6160" max="6160" width="15.36328125" customWidth="1"/>
    <col min="6163" max="6163" width="23.90625" customWidth="1"/>
    <col min="6166" max="6166" width="16.36328125" customWidth="1"/>
    <col min="6167" max="6167" width="19.6328125" customWidth="1"/>
    <col min="6170" max="6170" width="15.54296875" customWidth="1"/>
    <col min="6171" max="6171" width="15" customWidth="1"/>
    <col min="6173" max="6173" width="14.36328125" customWidth="1"/>
    <col min="6174" max="6174" width="18.08984375" customWidth="1"/>
    <col min="6176" max="6176" width="18.453125" customWidth="1"/>
    <col min="6177" max="6177" width="16.453125" customWidth="1"/>
    <col min="6178" max="6178" width="15.90625" customWidth="1"/>
    <col min="6179" max="6179" width="16.36328125" customWidth="1"/>
    <col min="6401" max="6401" width="29.6328125" customWidth="1"/>
    <col min="6402" max="6402" width="23.36328125" customWidth="1"/>
    <col min="6404" max="6404" width="14.6328125" customWidth="1"/>
    <col min="6408" max="6408" width="25.54296875" customWidth="1"/>
    <col min="6409" max="6409" width="20.08984375" customWidth="1"/>
    <col min="6415" max="6415" width="15.453125" customWidth="1"/>
    <col min="6416" max="6416" width="15.36328125" customWidth="1"/>
    <col min="6419" max="6419" width="23.90625" customWidth="1"/>
    <col min="6422" max="6422" width="16.36328125" customWidth="1"/>
    <col min="6423" max="6423" width="19.6328125" customWidth="1"/>
    <col min="6426" max="6426" width="15.54296875" customWidth="1"/>
    <col min="6427" max="6427" width="15" customWidth="1"/>
    <col min="6429" max="6429" width="14.36328125" customWidth="1"/>
    <col min="6430" max="6430" width="18.08984375" customWidth="1"/>
    <col min="6432" max="6432" width="18.453125" customWidth="1"/>
    <col min="6433" max="6433" width="16.453125" customWidth="1"/>
    <col min="6434" max="6434" width="15.90625" customWidth="1"/>
    <col min="6435" max="6435" width="16.36328125" customWidth="1"/>
    <col min="6657" max="6657" width="29.6328125" customWidth="1"/>
    <col min="6658" max="6658" width="23.36328125" customWidth="1"/>
    <col min="6660" max="6660" width="14.6328125" customWidth="1"/>
    <col min="6664" max="6664" width="25.54296875" customWidth="1"/>
    <col min="6665" max="6665" width="20.08984375" customWidth="1"/>
    <col min="6671" max="6671" width="15.453125" customWidth="1"/>
    <col min="6672" max="6672" width="15.36328125" customWidth="1"/>
    <col min="6675" max="6675" width="23.90625" customWidth="1"/>
    <col min="6678" max="6678" width="16.36328125" customWidth="1"/>
    <col min="6679" max="6679" width="19.6328125" customWidth="1"/>
    <col min="6682" max="6682" width="15.54296875" customWidth="1"/>
    <col min="6683" max="6683" width="15" customWidth="1"/>
    <col min="6685" max="6685" width="14.36328125" customWidth="1"/>
    <col min="6686" max="6686" width="18.08984375" customWidth="1"/>
    <col min="6688" max="6688" width="18.453125" customWidth="1"/>
    <col min="6689" max="6689" width="16.453125" customWidth="1"/>
    <col min="6690" max="6690" width="15.90625" customWidth="1"/>
    <col min="6691" max="6691" width="16.36328125" customWidth="1"/>
    <col min="6913" max="6913" width="29.6328125" customWidth="1"/>
    <col min="6914" max="6914" width="23.36328125" customWidth="1"/>
    <col min="6916" max="6916" width="14.6328125" customWidth="1"/>
    <col min="6920" max="6920" width="25.54296875" customWidth="1"/>
    <col min="6921" max="6921" width="20.08984375" customWidth="1"/>
    <col min="6927" max="6927" width="15.453125" customWidth="1"/>
    <col min="6928" max="6928" width="15.36328125" customWidth="1"/>
    <col min="6931" max="6931" width="23.90625" customWidth="1"/>
    <col min="6934" max="6934" width="16.36328125" customWidth="1"/>
    <col min="6935" max="6935" width="19.6328125" customWidth="1"/>
    <col min="6938" max="6938" width="15.54296875" customWidth="1"/>
    <col min="6939" max="6939" width="15" customWidth="1"/>
    <col min="6941" max="6941" width="14.36328125" customWidth="1"/>
    <col min="6942" max="6942" width="18.08984375" customWidth="1"/>
    <col min="6944" max="6944" width="18.453125" customWidth="1"/>
    <col min="6945" max="6945" width="16.453125" customWidth="1"/>
    <col min="6946" max="6946" width="15.90625" customWidth="1"/>
    <col min="6947" max="6947" width="16.36328125" customWidth="1"/>
    <col min="7169" max="7169" width="29.6328125" customWidth="1"/>
    <col min="7170" max="7170" width="23.36328125" customWidth="1"/>
    <col min="7172" max="7172" width="14.6328125" customWidth="1"/>
    <col min="7176" max="7176" width="25.54296875" customWidth="1"/>
    <col min="7177" max="7177" width="20.08984375" customWidth="1"/>
    <col min="7183" max="7183" width="15.453125" customWidth="1"/>
    <col min="7184" max="7184" width="15.36328125" customWidth="1"/>
    <col min="7187" max="7187" width="23.90625" customWidth="1"/>
    <col min="7190" max="7190" width="16.36328125" customWidth="1"/>
    <col min="7191" max="7191" width="19.6328125" customWidth="1"/>
    <col min="7194" max="7194" width="15.54296875" customWidth="1"/>
    <col min="7195" max="7195" width="15" customWidth="1"/>
    <col min="7197" max="7197" width="14.36328125" customWidth="1"/>
    <col min="7198" max="7198" width="18.08984375" customWidth="1"/>
    <col min="7200" max="7200" width="18.453125" customWidth="1"/>
    <col min="7201" max="7201" width="16.453125" customWidth="1"/>
    <col min="7202" max="7202" width="15.90625" customWidth="1"/>
    <col min="7203" max="7203" width="16.36328125" customWidth="1"/>
    <col min="7425" max="7425" width="29.6328125" customWidth="1"/>
    <col min="7426" max="7426" width="23.36328125" customWidth="1"/>
    <col min="7428" max="7428" width="14.6328125" customWidth="1"/>
    <col min="7432" max="7432" width="25.54296875" customWidth="1"/>
    <col min="7433" max="7433" width="20.08984375" customWidth="1"/>
    <col min="7439" max="7439" width="15.453125" customWidth="1"/>
    <col min="7440" max="7440" width="15.36328125" customWidth="1"/>
    <col min="7443" max="7443" width="23.90625" customWidth="1"/>
    <col min="7446" max="7446" width="16.36328125" customWidth="1"/>
    <col min="7447" max="7447" width="19.6328125" customWidth="1"/>
    <col min="7450" max="7450" width="15.54296875" customWidth="1"/>
    <col min="7451" max="7451" width="15" customWidth="1"/>
    <col min="7453" max="7453" width="14.36328125" customWidth="1"/>
    <col min="7454" max="7454" width="18.08984375" customWidth="1"/>
    <col min="7456" max="7456" width="18.453125" customWidth="1"/>
    <col min="7457" max="7457" width="16.453125" customWidth="1"/>
    <col min="7458" max="7458" width="15.90625" customWidth="1"/>
    <col min="7459" max="7459" width="16.36328125" customWidth="1"/>
    <col min="7681" max="7681" width="29.6328125" customWidth="1"/>
    <col min="7682" max="7682" width="23.36328125" customWidth="1"/>
    <col min="7684" max="7684" width="14.6328125" customWidth="1"/>
    <col min="7688" max="7688" width="25.54296875" customWidth="1"/>
    <col min="7689" max="7689" width="20.08984375" customWidth="1"/>
    <col min="7695" max="7695" width="15.453125" customWidth="1"/>
    <col min="7696" max="7696" width="15.36328125" customWidth="1"/>
    <col min="7699" max="7699" width="23.90625" customWidth="1"/>
    <col min="7702" max="7702" width="16.36328125" customWidth="1"/>
    <col min="7703" max="7703" width="19.6328125" customWidth="1"/>
    <col min="7706" max="7706" width="15.54296875" customWidth="1"/>
    <col min="7707" max="7707" width="15" customWidth="1"/>
    <col min="7709" max="7709" width="14.36328125" customWidth="1"/>
    <col min="7710" max="7710" width="18.08984375" customWidth="1"/>
    <col min="7712" max="7712" width="18.453125" customWidth="1"/>
    <col min="7713" max="7713" width="16.453125" customWidth="1"/>
    <col min="7714" max="7714" width="15.90625" customWidth="1"/>
    <col min="7715" max="7715" width="16.36328125" customWidth="1"/>
    <col min="7937" max="7937" width="29.6328125" customWidth="1"/>
    <col min="7938" max="7938" width="23.36328125" customWidth="1"/>
    <col min="7940" max="7940" width="14.6328125" customWidth="1"/>
    <col min="7944" max="7944" width="25.54296875" customWidth="1"/>
    <col min="7945" max="7945" width="20.08984375" customWidth="1"/>
    <col min="7951" max="7951" width="15.453125" customWidth="1"/>
    <col min="7952" max="7952" width="15.36328125" customWidth="1"/>
    <col min="7955" max="7955" width="23.90625" customWidth="1"/>
    <col min="7958" max="7958" width="16.36328125" customWidth="1"/>
    <col min="7959" max="7959" width="19.6328125" customWidth="1"/>
    <col min="7962" max="7962" width="15.54296875" customWidth="1"/>
    <col min="7963" max="7963" width="15" customWidth="1"/>
    <col min="7965" max="7965" width="14.36328125" customWidth="1"/>
    <col min="7966" max="7966" width="18.08984375" customWidth="1"/>
    <col min="7968" max="7968" width="18.453125" customWidth="1"/>
    <col min="7969" max="7969" width="16.453125" customWidth="1"/>
    <col min="7970" max="7970" width="15.90625" customWidth="1"/>
    <col min="7971" max="7971" width="16.36328125" customWidth="1"/>
    <col min="8193" max="8193" width="29.6328125" customWidth="1"/>
    <col min="8194" max="8194" width="23.36328125" customWidth="1"/>
    <col min="8196" max="8196" width="14.6328125" customWidth="1"/>
    <col min="8200" max="8200" width="25.54296875" customWidth="1"/>
    <col min="8201" max="8201" width="20.08984375" customWidth="1"/>
    <col min="8207" max="8207" width="15.453125" customWidth="1"/>
    <col min="8208" max="8208" width="15.36328125" customWidth="1"/>
    <col min="8211" max="8211" width="23.90625" customWidth="1"/>
    <col min="8214" max="8214" width="16.36328125" customWidth="1"/>
    <col min="8215" max="8215" width="19.6328125" customWidth="1"/>
    <col min="8218" max="8218" width="15.54296875" customWidth="1"/>
    <col min="8219" max="8219" width="15" customWidth="1"/>
    <col min="8221" max="8221" width="14.36328125" customWidth="1"/>
    <col min="8222" max="8222" width="18.08984375" customWidth="1"/>
    <col min="8224" max="8224" width="18.453125" customWidth="1"/>
    <col min="8225" max="8225" width="16.453125" customWidth="1"/>
    <col min="8226" max="8226" width="15.90625" customWidth="1"/>
    <col min="8227" max="8227" width="16.36328125" customWidth="1"/>
    <col min="8449" max="8449" width="29.6328125" customWidth="1"/>
    <col min="8450" max="8450" width="23.36328125" customWidth="1"/>
    <col min="8452" max="8452" width="14.6328125" customWidth="1"/>
    <col min="8456" max="8456" width="25.54296875" customWidth="1"/>
    <col min="8457" max="8457" width="20.08984375" customWidth="1"/>
    <col min="8463" max="8463" width="15.453125" customWidth="1"/>
    <col min="8464" max="8464" width="15.36328125" customWidth="1"/>
    <col min="8467" max="8467" width="23.90625" customWidth="1"/>
    <col min="8470" max="8470" width="16.36328125" customWidth="1"/>
    <col min="8471" max="8471" width="19.6328125" customWidth="1"/>
    <col min="8474" max="8474" width="15.54296875" customWidth="1"/>
    <col min="8475" max="8475" width="15" customWidth="1"/>
    <col min="8477" max="8477" width="14.36328125" customWidth="1"/>
    <col min="8478" max="8478" width="18.08984375" customWidth="1"/>
    <col min="8480" max="8480" width="18.453125" customWidth="1"/>
    <col min="8481" max="8481" width="16.453125" customWidth="1"/>
    <col min="8482" max="8482" width="15.90625" customWidth="1"/>
    <col min="8483" max="8483" width="16.36328125" customWidth="1"/>
    <col min="8705" max="8705" width="29.6328125" customWidth="1"/>
    <col min="8706" max="8706" width="23.36328125" customWidth="1"/>
    <col min="8708" max="8708" width="14.6328125" customWidth="1"/>
    <col min="8712" max="8712" width="25.54296875" customWidth="1"/>
    <col min="8713" max="8713" width="20.08984375" customWidth="1"/>
    <col min="8719" max="8719" width="15.453125" customWidth="1"/>
    <col min="8720" max="8720" width="15.36328125" customWidth="1"/>
    <col min="8723" max="8723" width="23.90625" customWidth="1"/>
    <col min="8726" max="8726" width="16.36328125" customWidth="1"/>
    <col min="8727" max="8727" width="19.6328125" customWidth="1"/>
    <col min="8730" max="8730" width="15.54296875" customWidth="1"/>
    <col min="8731" max="8731" width="15" customWidth="1"/>
    <col min="8733" max="8733" width="14.36328125" customWidth="1"/>
    <col min="8734" max="8734" width="18.08984375" customWidth="1"/>
    <col min="8736" max="8736" width="18.453125" customWidth="1"/>
    <col min="8737" max="8737" width="16.453125" customWidth="1"/>
    <col min="8738" max="8738" width="15.90625" customWidth="1"/>
    <col min="8739" max="8739" width="16.36328125" customWidth="1"/>
    <col min="8961" max="8961" width="29.6328125" customWidth="1"/>
    <col min="8962" max="8962" width="23.36328125" customWidth="1"/>
    <col min="8964" max="8964" width="14.6328125" customWidth="1"/>
    <col min="8968" max="8968" width="25.54296875" customWidth="1"/>
    <col min="8969" max="8969" width="20.08984375" customWidth="1"/>
    <col min="8975" max="8975" width="15.453125" customWidth="1"/>
    <col min="8976" max="8976" width="15.36328125" customWidth="1"/>
    <col min="8979" max="8979" width="23.90625" customWidth="1"/>
    <col min="8982" max="8982" width="16.36328125" customWidth="1"/>
    <col min="8983" max="8983" width="19.6328125" customWidth="1"/>
    <col min="8986" max="8986" width="15.54296875" customWidth="1"/>
    <col min="8987" max="8987" width="15" customWidth="1"/>
    <col min="8989" max="8989" width="14.36328125" customWidth="1"/>
    <col min="8990" max="8990" width="18.08984375" customWidth="1"/>
    <col min="8992" max="8992" width="18.453125" customWidth="1"/>
    <col min="8993" max="8993" width="16.453125" customWidth="1"/>
    <col min="8994" max="8994" width="15.90625" customWidth="1"/>
    <col min="8995" max="8995" width="16.36328125" customWidth="1"/>
    <col min="9217" max="9217" width="29.6328125" customWidth="1"/>
    <col min="9218" max="9218" width="23.36328125" customWidth="1"/>
    <col min="9220" max="9220" width="14.6328125" customWidth="1"/>
    <col min="9224" max="9224" width="25.54296875" customWidth="1"/>
    <col min="9225" max="9225" width="20.08984375" customWidth="1"/>
    <col min="9231" max="9231" width="15.453125" customWidth="1"/>
    <col min="9232" max="9232" width="15.36328125" customWidth="1"/>
    <col min="9235" max="9235" width="23.90625" customWidth="1"/>
    <col min="9238" max="9238" width="16.36328125" customWidth="1"/>
    <col min="9239" max="9239" width="19.6328125" customWidth="1"/>
    <col min="9242" max="9242" width="15.54296875" customWidth="1"/>
    <col min="9243" max="9243" width="15" customWidth="1"/>
    <col min="9245" max="9245" width="14.36328125" customWidth="1"/>
    <col min="9246" max="9246" width="18.08984375" customWidth="1"/>
    <col min="9248" max="9248" width="18.453125" customWidth="1"/>
    <col min="9249" max="9249" width="16.453125" customWidth="1"/>
    <col min="9250" max="9250" width="15.90625" customWidth="1"/>
    <col min="9251" max="9251" width="16.36328125" customWidth="1"/>
    <col min="9473" max="9473" width="29.6328125" customWidth="1"/>
    <col min="9474" max="9474" width="23.36328125" customWidth="1"/>
    <col min="9476" max="9476" width="14.6328125" customWidth="1"/>
    <col min="9480" max="9480" width="25.54296875" customWidth="1"/>
    <col min="9481" max="9481" width="20.08984375" customWidth="1"/>
    <col min="9487" max="9487" width="15.453125" customWidth="1"/>
    <col min="9488" max="9488" width="15.36328125" customWidth="1"/>
    <col min="9491" max="9491" width="23.90625" customWidth="1"/>
    <col min="9494" max="9494" width="16.36328125" customWidth="1"/>
    <col min="9495" max="9495" width="19.6328125" customWidth="1"/>
    <col min="9498" max="9498" width="15.54296875" customWidth="1"/>
    <col min="9499" max="9499" width="15" customWidth="1"/>
    <col min="9501" max="9501" width="14.36328125" customWidth="1"/>
    <col min="9502" max="9502" width="18.08984375" customWidth="1"/>
    <col min="9504" max="9504" width="18.453125" customWidth="1"/>
    <col min="9505" max="9505" width="16.453125" customWidth="1"/>
    <col min="9506" max="9506" width="15.90625" customWidth="1"/>
    <col min="9507" max="9507" width="16.36328125" customWidth="1"/>
    <col min="9729" max="9729" width="29.6328125" customWidth="1"/>
    <col min="9730" max="9730" width="23.36328125" customWidth="1"/>
    <col min="9732" max="9732" width="14.6328125" customWidth="1"/>
    <col min="9736" max="9736" width="25.54296875" customWidth="1"/>
    <col min="9737" max="9737" width="20.08984375" customWidth="1"/>
    <col min="9743" max="9743" width="15.453125" customWidth="1"/>
    <col min="9744" max="9744" width="15.36328125" customWidth="1"/>
    <col min="9747" max="9747" width="23.90625" customWidth="1"/>
    <col min="9750" max="9750" width="16.36328125" customWidth="1"/>
    <col min="9751" max="9751" width="19.6328125" customWidth="1"/>
    <col min="9754" max="9754" width="15.54296875" customWidth="1"/>
    <col min="9755" max="9755" width="15" customWidth="1"/>
    <col min="9757" max="9757" width="14.36328125" customWidth="1"/>
    <col min="9758" max="9758" width="18.08984375" customWidth="1"/>
    <col min="9760" max="9760" width="18.453125" customWidth="1"/>
    <col min="9761" max="9761" width="16.453125" customWidth="1"/>
    <col min="9762" max="9762" width="15.90625" customWidth="1"/>
    <col min="9763" max="9763" width="16.36328125" customWidth="1"/>
    <col min="9985" max="9985" width="29.6328125" customWidth="1"/>
    <col min="9986" max="9986" width="23.36328125" customWidth="1"/>
    <col min="9988" max="9988" width="14.6328125" customWidth="1"/>
    <col min="9992" max="9992" width="25.54296875" customWidth="1"/>
    <col min="9993" max="9993" width="20.08984375" customWidth="1"/>
    <col min="9999" max="9999" width="15.453125" customWidth="1"/>
    <col min="10000" max="10000" width="15.36328125" customWidth="1"/>
    <col min="10003" max="10003" width="23.90625" customWidth="1"/>
    <col min="10006" max="10006" width="16.36328125" customWidth="1"/>
    <col min="10007" max="10007" width="19.6328125" customWidth="1"/>
    <col min="10010" max="10010" width="15.54296875" customWidth="1"/>
    <col min="10011" max="10011" width="15" customWidth="1"/>
    <col min="10013" max="10013" width="14.36328125" customWidth="1"/>
    <col min="10014" max="10014" width="18.08984375" customWidth="1"/>
    <col min="10016" max="10016" width="18.453125" customWidth="1"/>
    <col min="10017" max="10017" width="16.453125" customWidth="1"/>
    <col min="10018" max="10018" width="15.90625" customWidth="1"/>
    <col min="10019" max="10019" width="16.36328125" customWidth="1"/>
    <col min="10241" max="10241" width="29.6328125" customWidth="1"/>
    <col min="10242" max="10242" width="23.36328125" customWidth="1"/>
    <col min="10244" max="10244" width="14.6328125" customWidth="1"/>
    <col min="10248" max="10248" width="25.54296875" customWidth="1"/>
    <col min="10249" max="10249" width="20.08984375" customWidth="1"/>
    <col min="10255" max="10255" width="15.453125" customWidth="1"/>
    <col min="10256" max="10256" width="15.36328125" customWidth="1"/>
    <col min="10259" max="10259" width="23.90625" customWidth="1"/>
    <col min="10262" max="10262" width="16.36328125" customWidth="1"/>
    <col min="10263" max="10263" width="19.6328125" customWidth="1"/>
    <col min="10266" max="10266" width="15.54296875" customWidth="1"/>
    <col min="10267" max="10267" width="15" customWidth="1"/>
    <col min="10269" max="10269" width="14.36328125" customWidth="1"/>
    <col min="10270" max="10270" width="18.08984375" customWidth="1"/>
    <col min="10272" max="10272" width="18.453125" customWidth="1"/>
    <col min="10273" max="10273" width="16.453125" customWidth="1"/>
    <col min="10274" max="10274" width="15.90625" customWidth="1"/>
    <col min="10275" max="10275" width="16.36328125" customWidth="1"/>
    <col min="10497" max="10497" width="29.6328125" customWidth="1"/>
    <col min="10498" max="10498" width="23.36328125" customWidth="1"/>
    <col min="10500" max="10500" width="14.6328125" customWidth="1"/>
    <col min="10504" max="10504" width="25.54296875" customWidth="1"/>
    <col min="10505" max="10505" width="20.08984375" customWidth="1"/>
    <col min="10511" max="10511" width="15.453125" customWidth="1"/>
    <col min="10512" max="10512" width="15.36328125" customWidth="1"/>
    <col min="10515" max="10515" width="23.90625" customWidth="1"/>
    <col min="10518" max="10518" width="16.36328125" customWidth="1"/>
    <col min="10519" max="10519" width="19.6328125" customWidth="1"/>
    <col min="10522" max="10522" width="15.54296875" customWidth="1"/>
    <col min="10523" max="10523" width="15" customWidth="1"/>
    <col min="10525" max="10525" width="14.36328125" customWidth="1"/>
    <col min="10526" max="10526" width="18.08984375" customWidth="1"/>
    <col min="10528" max="10528" width="18.453125" customWidth="1"/>
    <col min="10529" max="10529" width="16.453125" customWidth="1"/>
    <col min="10530" max="10530" width="15.90625" customWidth="1"/>
    <col min="10531" max="10531" width="16.36328125" customWidth="1"/>
    <col min="10753" max="10753" width="29.6328125" customWidth="1"/>
    <col min="10754" max="10754" width="23.36328125" customWidth="1"/>
    <col min="10756" max="10756" width="14.6328125" customWidth="1"/>
    <col min="10760" max="10760" width="25.54296875" customWidth="1"/>
    <col min="10761" max="10761" width="20.08984375" customWidth="1"/>
    <col min="10767" max="10767" width="15.453125" customWidth="1"/>
    <col min="10768" max="10768" width="15.36328125" customWidth="1"/>
    <col min="10771" max="10771" width="23.90625" customWidth="1"/>
    <col min="10774" max="10774" width="16.36328125" customWidth="1"/>
    <col min="10775" max="10775" width="19.6328125" customWidth="1"/>
    <col min="10778" max="10778" width="15.54296875" customWidth="1"/>
    <col min="10779" max="10779" width="15" customWidth="1"/>
    <col min="10781" max="10781" width="14.36328125" customWidth="1"/>
    <col min="10782" max="10782" width="18.08984375" customWidth="1"/>
    <col min="10784" max="10784" width="18.453125" customWidth="1"/>
    <col min="10785" max="10785" width="16.453125" customWidth="1"/>
    <col min="10786" max="10786" width="15.90625" customWidth="1"/>
    <col min="10787" max="10787" width="16.36328125" customWidth="1"/>
    <col min="11009" max="11009" width="29.6328125" customWidth="1"/>
    <col min="11010" max="11010" width="23.36328125" customWidth="1"/>
    <col min="11012" max="11012" width="14.6328125" customWidth="1"/>
    <col min="11016" max="11016" width="25.54296875" customWidth="1"/>
    <col min="11017" max="11017" width="20.08984375" customWidth="1"/>
    <col min="11023" max="11023" width="15.453125" customWidth="1"/>
    <col min="11024" max="11024" width="15.36328125" customWidth="1"/>
    <col min="11027" max="11027" width="23.90625" customWidth="1"/>
    <col min="11030" max="11030" width="16.36328125" customWidth="1"/>
    <col min="11031" max="11031" width="19.6328125" customWidth="1"/>
    <col min="11034" max="11034" width="15.54296875" customWidth="1"/>
    <col min="11035" max="11035" width="15" customWidth="1"/>
    <col min="11037" max="11037" width="14.36328125" customWidth="1"/>
    <col min="11038" max="11038" width="18.08984375" customWidth="1"/>
    <col min="11040" max="11040" width="18.453125" customWidth="1"/>
    <col min="11041" max="11041" width="16.453125" customWidth="1"/>
    <col min="11042" max="11042" width="15.90625" customWidth="1"/>
    <col min="11043" max="11043" width="16.36328125" customWidth="1"/>
    <col min="11265" max="11265" width="29.6328125" customWidth="1"/>
    <col min="11266" max="11266" width="23.36328125" customWidth="1"/>
    <col min="11268" max="11268" width="14.6328125" customWidth="1"/>
    <col min="11272" max="11272" width="25.54296875" customWidth="1"/>
    <col min="11273" max="11273" width="20.08984375" customWidth="1"/>
    <col min="11279" max="11279" width="15.453125" customWidth="1"/>
    <col min="11280" max="11280" width="15.36328125" customWidth="1"/>
    <col min="11283" max="11283" width="23.90625" customWidth="1"/>
    <col min="11286" max="11286" width="16.36328125" customWidth="1"/>
    <col min="11287" max="11287" width="19.6328125" customWidth="1"/>
    <col min="11290" max="11290" width="15.54296875" customWidth="1"/>
    <col min="11291" max="11291" width="15" customWidth="1"/>
    <col min="11293" max="11293" width="14.36328125" customWidth="1"/>
    <col min="11294" max="11294" width="18.08984375" customWidth="1"/>
    <col min="11296" max="11296" width="18.453125" customWidth="1"/>
    <col min="11297" max="11297" width="16.453125" customWidth="1"/>
    <col min="11298" max="11298" width="15.90625" customWidth="1"/>
    <col min="11299" max="11299" width="16.36328125" customWidth="1"/>
    <col min="11521" max="11521" width="29.6328125" customWidth="1"/>
    <col min="11522" max="11522" width="23.36328125" customWidth="1"/>
    <col min="11524" max="11524" width="14.6328125" customWidth="1"/>
    <col min="11528" max="11528" width="25.54296875" customWidth="1"/>
    <col min="11529" max="11529" width="20.08984375" customWidth="1"/>
    <col min="11535" max="11535" width="15.453125" customWidth="1"/>
    <col min="11536" max="11536" width="15.36328125" customWidth="1"/>
    <col min="11539" max="11539" width="23.90625" customWidth="1"/>
    <col min="11542" max="11542" width="16.36328125" customWidth="1"/>
    <col min="11543" max="11543" width="19.6328125" customWidth="1"/>
    <col min="11546" max="11546" width="15.54296875" customWidth="1"/>
    <col min="11547" max="11547" width="15" customWidth="1"/>
    <col min="11549" max="11549" width="14.36328125" customWidth="1"/>
    <col min="11550" max="11550" width="18.08984375" customWidth="1"/>
    <col min="11552" max="11552" width="18.453125" customWidth="1"/>
    <col min="11553" max="11553" width="16.453125" customWidth="1"/>
    <col min="11554" max="11554" width="15.90625" customWidth="1"/>
    <col min="11555" max="11555" width="16.36328125" customWidth="1"/>
    <col min="11777" max="11777" width="29.6328125" customWidth="1"/>
    <col min="11778" max="11778" width="23.36328125" customWidth="1"/>
    <col min="11780" max="11780" width="14.6328125" customWidth="1"/>
    <col min="11784" max="11784" width="25.54296875" customWidth="1"/>
    <col min="11785" max="11785" width="20.08984375" customWidth="1"/>
    <col min="11791" max="11791" width="15.453125" customWidth="1"/>
    <col min="11792" max="11792" width="15.36328125" customWidth="1"/>
    <col min="11795" max="11795" width="23.90625" customWidth="1"/>
    <col min="11798" max="11798" width="16.36328125" customWidth="1"/>
    <col min="11799" max="11799" width="19.6328125" customWidth="1"/>
    <col min="11802" max="11802" width="15.54296875" customWidth="1"/>
    <col min="11803" max="11803" width="15" customWidth="1"/>
    <col min="11805" max="11805" width="14.36328125" customWidth="1"/>
    <col min="11806" max="11806" width="18.08984375" customWidth="1"/>
    <col min="11808" max="11808" width="18.453125" customWidth="1"/>
    <col min="11809" max="11809" width="16.453125" customWidth="1"/>
    <col min="11810" max="11810" width="15.90625" customWidth="1"/>
    <col min="11811" max="11811" width="16.36328125" customWidth="1"/>
    <col min="12033" max="12033" width="29.6328125" customWidth="1"/>
    <col min="12034" max="12034" width="23.36328125" customWidth="1"/>
    <col min="12036" max="12036" width="14.6328125" customWidth="1"/>
    <col min="12040" max="12040" width="25.54296875" customWidth="1"/>
    <col min="12041" max="12041" width="20.08984375" customWidth="1"/>
    <col min="12047" max="12047" width="15.453125" customWidth="1"/>
    <col min="12048" max="12048" width="15.36328125" customWidth="1"/>
    <col min="12051" max="12051" width="23.90625" customWidth="1"/>
    <col min="12054" max="12054" width="16.36328125" customWidth="1"/>
    <col min="12055" max="12055" width="19.6328125" customWidth="1"/>
    <col min="12058" max="12058" width="15.54296875" customWidth="1"/>
    <col min="12059" max="12059" width="15" customWidth="1"/>
    <col min="12061" max="12061" width="14.36328125" customWidth="1"/>
    <col min="12062" max="12062" width="18.08984375" customWidth="1"/>
    <col min="12064" max="12064" width="18.453125" customWidth="1"/>
    <col min="12065" max="12065" width="16.453125" customWidth="1"/>
    <col min="12066" max="12066" width="15.90625" customWidth="1"/>
    <col min="12067" max="12067" width="16.36328125" customWidth="1"/>
    <col min="12289" max="12289" width="29.6328125" customWidth="1"/>
    <col min="12290" max="12290" width="23.36328125" customWidth="1"/>
    <col min="12292" max="12292" width="14.6328125" customWidth="1"/>
    <col min="12296" max="12296" width="25.54296875" customWidth="1"/>
    <col min="12297" max="12297" width="20.08984375" customWidth="1"/>
    <col min="12303" max="12303" width="15.453125" customWidth="1"/>
    <col min="12304" max="12304" width="15.36328125" customWidth="1"/>
    <col min="12307" max="12307" width="23.90625" customWidth="1"/>
    <col min="12310" max="12310" width="16.36328125" customWidth="1"/>
    <col min="12311" max="12311" width="19.6328125" customWidth="1"/>
    <col min="12314" max="12314" width="15.54296875" customWidth="1"/>
    <col min="12315" max="12315" width="15" customWidth="1"/>
    <col min="12317" max="12317" width="14.36328125" customWidth="1"/>
    <col min="12318" max="12318" width="18.08984375" customWidth="1"/>
    <col min="12320" max="12320" width="18.453125" customWidth="1"/>
    <col min="12321" max="12321" width="16.453125" customWidth="1"/>
    <col min="12322" max="12322" width="15.90625" customWidth="1"/>
    <col min="12323" max="12323" width="16.36328125" customWidth="1"/>
    <col min="12545" max="12545" width="29.6328125" customWidth="1"/>
    <col min="12546" max="12546" width="23.36328125" customWidth="1"/>
    <col min="12548" max="12548" width="14.6328125" customWidth="1"/>
    <col min="12552" max="12552" width="25.54296875" customWidth="1"/>
    <col min="12553" max="12553" width="20.08984375" customWidth="1"/>
    <col min="12559" max="12559" width="15.453125" customWidth="1"/>
    <col min="12560" max="12560" width="15.36328125" customWidth="1"/>
    <col min="12563" max="12563" width="23.90625" customWidth="1"/>
    <col min="12566" max="12566" width="16.36328125" customWidth="1"/>
    <col min="12567" max="12567" width="19.6328125" customWidth="1"/>
    <col min="12570" max="12570" width="15.54296875" customWidth="1"/>
    <col min="12571" max="12571" width="15" customWidth="1"/>
    <col min="12573" max="12573" width="14.36328125" customWidth="1"/>
    <col min="12574" max="12574" width="18.08984375" customWidth="1"/>
    <col min="12576" max="12576" width="18.453125" customWidth="1"/>
    <col min="12577" max="12577" width="16.453125" customWidth="1"/>
    <col min="12578" max="12578" width="15.90625" customWidth="1"/>
    <col min="12579" max="12579" width="16.36328125" customWidth="1"/>
    <col min="12801" max="12801" width="29.6328125" customWidth="1"/>
    <col min="12802" max="12802" width="23.36328125" customWidth="1"/>
    <col min="12804" max="12804" width="14.6328125" customWidth="1"/>
    <col min="12808" max="12808" width="25.54296875" customWidth="1"/>
    <col min="12809" max="12809" width="20.08984375" customWidth="1"/>
    <col min="12815" max="12815" width="15.453125" customWidth="1"/>
    <col min="12816" max="12816" width="15.36328125" customWidth="1"/>
    <col min="12819" max="12819" width="23.90625" customWidth="1"/>
    <col min="12822" max="12822" width="16.36328125" customWidth="1"/>
    <col min="12823" max="12823" width="19.6328125" customWidth="1"/>
    <col min="12826" max="12826" width="15.54296875" customWidth="1"/>
    <col min="12827" max="12827" width="15" customWidth="1"/>
    <col min="12829" max="12829" width="14.36328125" customWidth="1"/>
    <col min="12830" max="12830" width="18.08984375" customWidth="1"/>
    <col min="12832" max="12832" width="18.453125" customWidth="1"/>
    <col min="12833" max="12833" width="16.453125" customWidth="1"/>
    <col min="12834" max="12834" width="15.90625" customWidth="1"/>
    <col min="12835" max="12835" width="16.36328125" customWidth="1"/>
    <col min="13057" max="13057" width="29.6328125" customWidth="1"/>
    <col min="13058" max="13058" width="23.36328125" customWidth="1"/>
    <col min="13060" max="13060" width="14.6328125" customWidth="1"/>
    <col min="13064" max="13064" width="25.54296875" customWidth="1"/>
    <col min="13065" max="13065" width="20.08984375" customWidth="1"/>
    <col min="13071" max="13071" width="15.453125" customWidth="1"/>
    <col min="13072" max="13072" width="15.36328125" customWidth="1"/>
    <col min="13075" max="13075" width="23.90625" customWidth="1"/>
    <col min="13078" max="13078" width="16.36328125" customWidth="1"/>
    <col min="13079" max="13079" width="19.6328125" customWidth="1"/>
    <col min="13082" max="13082" width="15.54296875" customWidth="1"/>
    <col min="13083" max="13083" width="15" customWidth="1"/>
    <col min="13085" max="13085" width="14.36328125" customWidth="1"/>
    <col min="13086" max="13086" width="18.08984375" customWidth="1"/>
    <col min="13088" max="13088" width="18.453125" customWidth="1"/>
    <col min="13089" max="13089" width="16.453125" customWidth="1"/>
    <col min="13090" max="13090" width="15.90625" customWidth="1"/>
    <col min="13091" max="13091" width="16.36328125" customWidth="1"/>
    <col min="13313" max="13313" width="29.6328125" customWidth="1"/>
    <col min="13314" max="13314" width="23.36328125" customWidth="1"/>
    <col min="13316" max="13316" width="14.6328125" customWidth="1"/>
    <col min="13320" max="13320" width="25.54296875" customWidth="1"/>
    <col min="13321" max="13321" width="20.08984375" customWidth="1"/>
    <col min="13327" max="13327" width="15.453125" customWidth="1"/>
    <col min="13328" max="13328" width="15.36328125" customWidth="1"/>
    <col min="13331" max="13331" width="23.90625" customWidth="1"/>
    <col min="13334" max="13334" width="16.36328125" customWidth="1"/>
    <col min="13335" max="13335" width="19.6328125" customWidth="1"/>
    <col min="13338" max="13338" width="15.54296875" customWidth="1"/>
    <col min="13339" max="13339" width="15" customWidth="1"/>
    <col min="13341" max="13341" width="14.36328125" customWidth="1"/>
    <col min="13342" max="13342" width="18.08984375" customWidth="1"/>
    <col min="13344" max="13344" width="18.453125" customWidth="1"/>
    <col min="13345" max="13345" width="16.453125" customWidth="1"/>
    <col min="13346" max="13346" width="15.90625" customWidth="1"/>
    <col min="13347" max="13347" width="16.36328125" customWidth="1"/>
    <col min="13569" max="13569" width="29.6328125" customWidth="1"/>
    <col min="13570" max="13570" width="23.36328125" customWidth="1"/>
    <col min="13572" max="13572" width="14.6328125" customWidth="1"/>
    <col min="13576" max="13576" width="25.54296875" customWidth="1"/>
    <col min="13577" max="13577" width="20.08984375" customWidth="1"/>
    <col min="13583" max="13583" width="15.453125" customWidth="1"/>
    <col min="13584" max="13584" width="15.36328125" customWidth="1"/>
    <col min="13587" max="13587" width="23.90625" customWidth="1"/>
    <col min="13590" max="13590" width="16.36328125" customWidth="1"/>
    <col min="13591" max="13591" width="19.6328125" customWidth="1"/>
    <col min="13594" max="13594" width="15.54296875" customWidth="1"/>
    <col min="13595" max="13595" width="15" customWidth="1"/>
    <col min="13597" max="13597" width="14.36328125" customWidth="1"/>
    <col min="13598" max="13598" width="18.08984375" customWidth="1"/>
    <col min="13600" max="13600" width="18.453125" customWidth="1"/>
    <col min="13601" max="13601" width="16.453125" customWidth="1"/>
    <col min="13602" max="13602" width="15.90625" customWidth="1"/>
    <col min="13603" max="13603" width="16.36328125" customWidth="1"/>
    <col min="13825" max="13825" width="29.6328125" customWidth="1"/>
    <col min="13826" max="13826" width="23.36328125" customWidth="1"/>
    <col min="13828" max="13828" width="14.6328125" customWidth="1"/>
    <col min="13832" max="13832" width="25.54296875" customWidth="1"/>
    <col min="13833" max="13833" width="20.08984375" customWidth="1"/>
    <col min="13839" max="13839" width="15.453125" customWidth="1"/>
    <col min="13840" max="13840" width="15.36328125" customWidth="1"/>
    <col min="13843" max="13843" width="23.90625" customWidth="1"/>
    <col min="13846" max="13846" width="16.36328125" customWidth="1"/>
    <col min="13847" max="13847" width="19.6328125" customWidth="1"/>
    <col min="13850" max="13850" width="15.54296875" customWidth="1"/>
    <col min="13851" max="13851" width="15" customWidth="1"/>
    <col min="13853" max="13853" width="14.36328125" customWidth="1"/>
    <col min="13854" max="13854" width="18.08984375" customWidth="1"/>
    <col min="13856" max="13856" width="18.453125" customWidth="1"/>
    <col min="13857" max="13857" width="16.453125" customWidth="1"/>
    <col min="13858" max="13858" width="15.90625" customWidth="1"/>
    <col min="13859" max="13859" width="16.36328125" customWidth="1"/>
    <col min="14081" max="14081" width="29.6328125" customWidth="1"/>
    <col min="14082" max="14082" width="23.36328125" customWidth="1"/>
    <col min="14084" max="14084" width="14.6328125" customWidth="1"/>
    <col min="14088" max="14088" width="25.54296875" customWidth="1"/>
    <col min="14089" max="14089" width="20.08984375" customWidth="1"/>
    <col min="14095" max="14095" width="15.453125" customWidth="1"/>
    <col min="14096" max="14096" width="15.36328125" customWidth="1"/>
    <col min="14099" max="14099" width="23.90625" customWidth="1"/>
    <col min="14102" max="14102" width="16.36328125" customWidth="1"/>
    <col min="14103" max="14103" width="19.6328125" customWidth="1"/>
    <col min="14106" max="14106" width="15.54296875" customWidth="1"/>
    <col min="14107" max="14107" width="15" customWidth="1"/>
    <col min="14109" max="14109" width="14.36328125" customWidth="1"/>
    <col min="14110" max="14110" width="18.08984375" customWidth="1"/>
    <col min="14112" max="14112" width="18.453125" customWidth="1"/>
    <col min="14113" max="14113" width="16.453125" customWidth="1"/>
    <col min="14114" max="14114" width="15.90625" customWidth="1"/>
    <col min="14115" max="14115" width="16.36328125" customWidth="1"/>
    <col min="14337" max="14337" width="29.6328125" customWidth="1"/>
    <col min="14338" max="14338" width="23.36328125" customWidth="1"/>
    <col min="14340" max="14340" width="14.6328125" customWidth="1"/>
    <col min="14344" max="14344" width="25.54296875" customWidth="1"/>
    <col min="14345" max="14345" width="20.08984375" customWidth="1"/>
    <col min="14351" max="14351" width="15.453125" customWidth="1"/>
    <col min="14352" max="14352" width="15.36328125" customWidth="1"/>
    <col min="14355" max="14355" width="23.90625" customWidth="1"/>
    <col min="14358" max="14358" width="16.36328125" customWidth="1"/>
    <col min="14359" max="14359" width="19.6328125" customWidth="1"/>
    <col min="14362" max="14362" width="15.54296875" customWidth="1"/>
    <col min="14363" max="14363" width="15" customWidth="1"/>
    <col min="14365" max="14365" width="14.36328125" customWidth="1"/>
    <col min="14366" max="14366" width="18.08984375" customWidth="1"/>
    <col min="14368" max="14368" width="18.453125" customWidth="1"/>
    <col min="14369" max="14369" width="16.453125" customWidth="1"/>
    <col min="14370" max="14370" width="15.90625" customWidth="1"/>
    <col min="14371" max="14371" width="16.36328125" customWidth="1"/>
    <col min="14593" max="14593" width="29.6328125" customWidth="1"/>
    <col min="14594" max="14594" width="23.36328125" customWidth="1"/>
    <col min="14596" max="14596" width="14.6328125" customWidth="1"/>
    <col min="14600" max="14600" width="25.54296875" customWidth="1"/>
    <col min="14601" max="14601" width="20.08984375" customWidth="1"/>
    <col min="14607" max="14607" width="15.453125" customWidth="1"/>
    <col min="14608" max="14608" width="15.36328125" customWidth="1"/>
    <col min="14611" max="14611" width="23.90625" customWidth="1"/>
    <col min="14614" max="14614" width="16.36328125" customWidth="1"/>
    <col min="14615" max="14615" width="19.6328125" customWidth="1"/>
    <col min="14618" max="14618" width="15.54296875" customWidth="1"/>
    <col min="14619" max="14619" width="15" customWidth="1"/>
    <col min="14621" max="14621" width="14.36328125" customWidth="1"/>
    <col min="14622" max="14622" width="18.08984375" customWidth="1"/>
    <col min="14624" max="14624" width="18.453125" customWidth="1"/>
    <col min="14625" max="14625" width="16.453125" customWidth="1"/>
    <col min="14626" max="14626" width="15.90625" customWidth="1"/>
    <col min="14627" max="14627" width="16.36328125" customWidth="1"/>
    <col min="14849" max="14849" width="29.6328125" customWidth="1"/>
    <col min="14850" max="14850" width="23.36328125" customWidth="1"/>
    <col min="14852" max="14852" width="14.6328125" customWidth="1"/>
    <col min="14856" max="14856" width="25.54296875" customWidth="1"/>
    <col min="14857" max="14857" width="20.08984375" customWidth="1"/>
    <col min="14863" max="14863" width="15.453125" customWidth="1"/>
    <col min="14864" max="14864" width="15.36328125" customWidth="1"/>
    <col min="14867" max="14867" width="23.90625" customWidth="1"/>
    <col min="14870" max="14870" width="16.36328125" customWidth="1"/>
    <col min="14871" max="14871" width="19.6328125" customWidth="1"/>
    <col min="14874" max="14874" width="15.54296875" customWidth="1"/>
    <col min="14875" max="14875" width="15" customWidth="1"/>
    <col min="14877" max="14877" width="14.36328125" customWidth="1"/>
    <col min="14878" max="14878" width="18.08984375" customWidth="1"/>
    <col min="14880" max="14880" width="18.453125" customWidth="1"/>
    <col min="14881" max="14881" width="16.453125" customWidth="1"/>
    <col min="14882" max="14882" width="15.90625" customWidth="1"/>
    <col min="14883" max="14883" width="16.36328125" customWidth="1"/>
    <col min="15105" max="15105" width="29.6328125" customWidth="1"/>
    <col min="15106" max="15106" width="23.36328125" customWidth="1"/>
    <col min="15108" max="15108" width="14.6328125" customWidth="1"/>
    <col min="15112" max="15112" width="25.54296875" customWidth="1"/>
    <col min="15113" max="15113" width="20.08984375" customWidth="1"/>
    <col min="15119" max="15119" width="15.453125" customWidth="1"/>
    <col min="15120" max="15120" width="15.36328125" customWidth="1"/>
    <col min="15123" max="15123" width="23.90625" customWidth="1"/>
    <col min="15126" max="15126" width="16.36328125" customWidth="1"/>
    <col min="15127" max="15127" width="19.6328125" customWidth="1"/>
    <col min="15130" max="15130" width="15.54296875" customWidth="1"/>
    <col min="15131" max="15131" width="15" customWidth="1"/>
    <col min="15133" max="15133" width="14.36328125" customWidth="1"/>
    <col min="15134" max="15134" width="18.08984375" customWidth="1"/>
    <col min="15136" max="15136" width="18.453125" customWidth="1"/>
    <col min="15137" max="15137" width="16.453125" customWidth="1"/>
    <col min="15138" max="15138" width="15.90625" customWidth="1"/>
    <col min="15139" max="15139" width="16.36328125" customWidth="1"/>
    <col min="15361" max="15361" width="29.6328125" customWidth="1"/>
    <col min="15362" max="15362" width="23.36328125" customWidth="1"/>
    <col min="15364" max="15364" width="14.6328125" customWidth="1"/>
    <col min="15368" max="15368" width="25.54296875" customWidth="1"/>
    <col min="15369" max="15369" width="20.08984375" customWidth="1"/>
    <col min="15375" max="15375" width="15.453125" customWidth="1"/>
    <col min="15376" max="15376" width="15.36328125" customWidth="1"/>
    <col min="15379" max="15379" width="23.90625" customWidth="1"/>
    <col min="15382" max="15382" width="16.36328125" customWidth="1"/>
    <col min="15383" max="15383" width="19.6328125" customWidth="1"/>
    <col min="15386" max="15386" width="15.54296875" customWidth="1"/>
    <col min="15387" max="15387" width="15" customWidth="1"/>
    <col min="15389" max="15389" width="14.36328125" customWidth="1"/>
    <col min="15390" max="15390" width="18.08984375" customWidth="1"/>
    <col min="15392" max="15392" width="18.453125" customWidth="1"/>
    <col min="15393" max="15393" width="16.453125" customWidth="1"/>
    <col min="15394" max="15394" width="15.90625" customWidth="1"/>
    <col min="15395" max="15395" width="16.36328125" customWidth="1"/>
    <col min="15617" max="15617" width="29.6328125" customWidth="1"/>
    <col min="15618" max="15618" width="23.36328125" customWidth="1"/>
    <col min="15620" max="15620" width="14.6328125" customWidth="1"/>
    <col min="15624" max="15624" width="25.54296875" customWidth="1"/>
    <col min="15625" max="15625" width="20.08984375" customWidth="1"/>
    <col min="15631" max="15631" width="15.453125" customWidth="1"/>
    <col min="15632" max="15632" width="15.36328125" customWidth="1"/>
    <col min="15635" max="15635" width="23.90625" customWidth="1"/>
    <col min="15638" max="15638" width="16.36328125" customWidth="1"/>
    <col min="15639" max="15639" width="19.6328125" customWidth="1"/>
    <col min="15642" max="15642" width="15.54296875" customWidth="1"/>
    <col min="15643" max="15643" width="15" customWidth="1"/>
    <col min="15645" max="15645" width="14.36328125" customWidth="1"/>
    <col min="15646" max="15646" width="18.08984375" customWidth="1"/>
    <col min="15648" max="15648" width="18.453125" customWidth="1"/>
    <col min="15649" max="15649" width="16.453125" customWidth="1"/>
    <col min="15650" max="15650" width="15.90625" customWidth="1"/>
    <col min="15651" max="15651" width="16.36328125" customWidth="1"/>
    <col min="15873" max="15873" width="29.6328125" customWidth="1"/>
    <col min="15874" max="15874" width="23.36328125" customWidth="1"/>
    <col min="15876" max="15876" width="14.6328125" customWidth="1"/>
    <col min="15880" max="15880" width="25.54296875" customWidth="1"/>
    <col min="15881" max="15881" width="20.08984375" customWidth="1"/>
    <col min="15887" max="15887" width="15.453125" customWidth="1"/>
    <col min="15888" max="15888" width="15.36328125" customWidth="1"/>
    <col min="15891" max="15891" width="23.90625" customWidth="1"/>
    <col min="15894" max="15894" width="16.36328125" customWidth="1"/>
    <col min="15895" max="15895" width="19.6328125" customWidth="1"/>
    <col min="15898" max="15898" width="15.54296875" customWidth="1"/>
    <col min="15899" max="15899" width="15" customWidth="1"/>
    <col min="15901" max="15901" width="14.36328125" customWidth="1"/>
    <col min="15902" max="15902" width="18.08984375" customWidth="1"/>
    <col min="15904" max="15904" width="18.453125" customWidth="1"/>
    <col min="15905" max="15905" width="16.453125" customWidth="1"/>
    <col min="15906" max="15906" width="15.90625" customWidth="1"/>
    <col min="15907" max="15907" width="16.36328125" customWidth="1"/>
    <col min="16129" max="16129" width="29.6328125" customWidth="1"/>
    <col min="16130" max="16130" width="23.36328125" customWidth="1"/>
    <col min="16132" max="16132" width="14.6328125" customWidth="1"/>
    <col min="16136" max="16136" width="25.54296875" customWidth="1"/>
    <col min="16137" max="16137" width="20.08984375" customWidth="1"/>
    <col min="16143" max="16143" width="15.453125" customWidth="1"/>
    <col min="16144" max="16144" width="15.36328125" customWidth="1"/>
    <col min="16147" max="16147" width="23.90625" customWidth="1"/>
    <col min="16150" max="16150" width="16.36328125" customWidth="1"/>
    <col min="16151" max="16151" width="19.6328125" customWidth="1"/>
    <col min="16154" max="16154" width="15.54296875" customWidth="1"/>
    <col min="16155" max="16155" width="15" customWidth="1"/>
    <col min="16157" max="16157" width="14.36328125" customWidth="1"/>
    <col min="16158" max="16158" width="18.08984375" customWidth="1"/>
    <col min="16160" max="16160" width="18.453125" customWidth="1"/>
    <col min="16161" max="16161" width="16.453125" customWidth="1"/>
    <col min="16162" max="16162" width="15.90625" customWidth="1"/>
    <col min="16163" max="16163" width="16.36328125" customWidth="1"/>
  </cols>
  <sheetData>
    <row r="1" spans="1:37" s="35" customFormat="1" ht="79.5" customHeight="1" x14ac:dyDescent="0.35">
      <c r="A1" s="30" t="s">
        <v>0</v>
      </c>
      <c r="B1" s="30" t="s">
        <v>1</v>
      </c>
      <c r="C1" s="30" t="s">
        <v>288</v>
      </c>
      <c r="D1" s="30" t="s">
        <v>2</v>
      </c>
      <c r="E1" s="30" t="s">
        <v>3</v>
      </c>
      <c r="F1" s="30" t="s">
        <v>4</v>
      </c>
      <c r="G1" s="31" t="s">
        <v>5</v>
      </c>
      <c r="H1" s="30" t="s">
        <v>6</v>
      </c>
      <c r="I1" s="32" t="s">
        <v>7</v>
      </c>
      <c r="J1" s="30" t="s">
        <v>8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0" t="s">
        <v>14</v>
      </c>
      <c r="Q1" s="30" t="s">
        <v>15</v>
      </c>
      <c r="R1" s="30" t="s">
        <v>16</v>
      </c>
      <c r="S1" s="33" t="s">
        <v>17</v>
      </c>
      <c r="T1" s="30" t="s">
        <v>18</v>
      </c>
      <c r="U1" s="30" t="s">
        <v>19</v>
      </c>
      <c r="V1" s="30" t="s">
        <v>20</v>
      </c>
      <c r="W1" s="30" t="s">
        <v>21</v>
      </c>
      <c r="X1" s="30" t="s">
        <v>22</v>
      </c>
      <c r="Y1" s="30" t="s">
        <v>23</v>
      </c>
      <c r="Z1" s="30" t="s">
        <v>24</v>
      </c>
      <c r="AA1" s="30" t="s">
        <v>25</v>
      </c>
      <c r="AB1" s="30" t="s">
        <v>26</v>
      </c>
      <c r="AC1" s="30" t="s">
        <v>27</v>
      </c>
      <c r="AD1" s="33" t="s">
        <v>28</v>
      </c>
      <c r="AE1" s="30" t="s">
        <v>29</v>
      </c>
      <c r="AF1" s="33" t="s">
        <v>30</v>
      </c>
      <c r="AG1" s="30" t="s">
        <v>31</v>
      </c>
      <c r="AH1" s="30" t="s">
        <v>32</v>
      </c>
      <c r="AI1" s="30" t="s">
        <v>33</v>
      </c>
      <c r="AJ1" s="30" t="s">
        <v>34</v>
      </c>
      <c r="AK1" s="34" t="s">
        <v>35</v>
      </c>
    </row>
    <row r="2" spans="1:37" s="11" customFormat="1" ht="174" customHeight="1" x14ac:dyDescent="0.45">
      <c r="A2" s="1" t="s">
        <v>49</v>
      </c>
      <c r="B2" s="1" t="s">
        <v>50</v>
      </c>
      <c r="C2" s="2" t="s">
        <v>289</v>
      </c>
      <c r="D2" s="1" t="s">
        <v>62</v>
      </c>
      <c r="E2" s="1" t="s">
        <v>66</v>
      </c>
      <c r="F2" s="1" t="s">
        <v>61</v>
      </c>
      <c r="G2" s="3" t="s">
        <v>51</v>
      </c>
      <c r="H2" s="1" t="s">
        <v>52</v>
      </c>
      <c r="I2" s="148">
        <v>1639975545.24</v>
      </c>
      <c r="J2" s="2"/>
      <c r="K2" s="5" t="s">
        <v>53</v>
      </c>
      <c r="L2" s="1" t="s">
        <v>70</v>
      </c>
      <c r="M2" s="1" t="s">
        <v>54</v>
      </c>
      <c r="N2" s="1" t="s">
        <v>55</v>
      </c>
      <c r="O2" s="6" t="s">
        <v>56</v>
      </c>
      <c r="P2" s="6" t="s">
        <v>58</v>
      </c>
      <c r="Q2" s="2">
        <v>2</v>
      </c>
      <c r="R2" s="1" t="s">
        <v>71</v>
      </c>
      <c r="S2" s="4" t="s">
        <v>72</v>
      </c>
      <c r="T2" s="2" t="s">
        <v>80</v>
      </c>
      <c r="U2" s="7" t="s">
        <v>59</v>
      </c>
      <c r="V2" s="6">
        <v>45656</v>
      </c>
      <c r="W2" s="8">
        <v>1613130366</v>
      </c>
      <c r="X2" s="1" t="s">
        <v>40</v>
      </c>
      <c r="Y2" s="2" t="s">
        <v>80</v>
      </c>
      <c r="Z2" s="6">
        <v>45302</v>
      </c>
      <c r="AA2" s="6" t="s">
        <v>60</v>
      </c>
      <c r="AB2" s="1" t="s">
        <v>59</v>
      </c>
      <c r="AC2" s="6">
        <v>45302</v>
      </c>
      <c r="AD2" s="8">
        <v>1613130366</v>
      </c>
      <c r="AE2" s="2"/>
      <c r="AF2" s="4">
        <v>1594268773.4400001</v>
      </c>
      <c r="AG2" s="1" t="s">
        <v>37</v>
      </c>
      <c r="AH2" s="1" t="s">
        <v>40</v>
      </c>
      <c r="AI2" s="10" t="s">
        <v>47</v>
      </c>
      <c r="AJ2" s="36" t="s">
        <v>48</v>
      </c>
      <c r="AK2" s="2"/>
    </row>
    <row r="3" spans="1:37" s="11" customFormat="1" ht="138" customHeight="1" x14ac:dyDescent="0.45">
      <c r="A3" s="1" t="s">
        <v>49</v>
      </c>
      <c r="B3" s="1" t="s">
        <v>50</v>
      </c>
      <c r="C3" s="2" t="s">
        <v>290</v>
      </c>
      <c r="D3" s="1" t="s">
        <v>63</v>
      </c>
      <c r="E3" s="1" t="s">
        <v>67</v>
      </c>
      <c r="F3" s="1" t="s">
        <v>61</v>
      </c>
      <c r="G3" s="3" t="s">
        <v>51</v>
      </c>
      <c r="H3" s="1" t="s">
        <v>52</v>
      </c>
      <c r="I3" s="148">
        <v>1600996345.6099997</v>
      </c>
      <c r="J3" s="2"/>
      <c r="K3" s="5" t="s">
        <v>53</v>
      </c>
      <c r="L3" s="1" t="s">
        <v>70</v>
      </c>
      <c r="M3" s="1" t="s">
        <v>54</v>
      </c>
      <c r="N3" s="1" t="s">
        <v>55</v>
      </c>
      <c r="O3" s="6" t="s">
        <v>57</v>
      </c>
      <c r="P3" s="6" t="s">
        <v>58</v>
      </c>
      <c r="Q3" s="2">
        <v>3</v>
      </c>
      <c r="R3" s="1" t="s">
        <v>73</v>
      </c>
      <c r="S3" s="4" t="s">
        <v>74</v>
      </c>
      <c r="T3" s="2" t="s">
        <v>81</v>
      </c>
      <c r="U3" s="7" t="s">
        <v>59</v>
      </c>
      <c r="V3" s="6">
        <v>45657</v>
      </c>
      <c r="W3" s="8">
        <v>1530210409.3299999</v>
      </c>
      <c r="X3" s="1" t="s">
        <v>36</v>
      </c>
      <c r="Y3" s="2" t="s">
        <v>81</v>
      </c>
      <c r="Z3" s="6">
        <v>45303</v>
      </c>
      <c r="AA3" s="6" t="s">
        <v>60</v>
      </c>
      <c r="AB3" s="1" t="s">
        <v>59</v>
      </c>
      <c r="AC3" s="6">
        <v>45302</v>
      </c>
      <c r="AD3" s="8">
        <v>1530210409.3299999</v>
      </c>
      <c r="AE3" s="9"/>
      <c r="AF3" s="4">
        <v>1512374841.29</v>
      </c>
      <c r="AG3" s="1" t="s">
        <v>37</v>
      </c>
      <c r="AH3" s="1" t="s">
        <v>36</v>
      </c>
      <c r="AI3" s="10" t="s">
        <v>41</v>
      </c>
      <c r="AJ3" s="36" t="s">
        <v>42</v>
      </c>
      <c r="AK3" s="2"/>
    </row>
    <row r="4" spans="1:37" s="11" customFormat="1" ht="130.25" customHeight="1" x14ac:dyDescent="0.45">
      <c r="A4" s="1" t="s">
        <v>49</v>
      </c>
      <c r="B4" s="1" t="s">
        <v>50</v>
      </c>
      <c r="C4" s="2" t="s">
        <v>291</v>
      </c>
      <c r="D4" s="1" t="s">
        <v>64</v>
      </c>
      <c r="E4" s="1" t="s">
        <v>68</v>
      </c>
      <c r="F4" s="1" t="s">
        <v>61</v>
      </c>
      <c r="G4" s="3" t="s">
        <v>51</v>
      </c>
      <c r="H4" s="1" t="s">
        <v>52</v>
      </c>
      <c r="I4" s="148">
        <v>1619892790.9200001</v>
      </c>
      <c r="J4" s="2"/>
      <c r="K4" s="5" t="s">
        <v>53</v>
      </c>
      <c r="L4" s="1" t="s">
        <v>70</v>
      </c>
      <c r="M4" s="1" t="s">
        <v>54</v>
      </c>
      <c r="N4" s="1" t="s">
        <v>79</v>
      </c>
      <c r="O4" s="6" t="s">
        <v>57</v>
      </c>
      <c r="P4" s="6" t="s">
        <v>58</v>
      </c>
      <c r="Q4" s="2">
        <v>6</v>
      </c>
      <c r="R4" s="1" t="s">
        <v>75</v>
      </c>
      <c r="S4" s="4" t="s">
        <v>76</v>
      </c>
      <c r="T4" s="2" t="s">
        <v>82</v>
      </c>
      <c r="U4" s="7" t="s">
        <v>59</v>
      </c>
      <c r="V4" s="6">
        <v>45658</v>
      </c>
      <c r="W4" s="8">
        <v>1402109764</v>
      </c>
      <c r="X4" s="1" t="s">
        <v>38</v>
      </c>
      <c r="Y4" s="2" t="s">
        <v>82</v>
      </c>
      <c r="Z4" s="6">
        <v>45304</v>
      </c>
      <c r="AA4" s="6" t="s">
        <v>60</v>
      </c>
      <c r="AB4" s="1" t="s">
        <v>59</v>
      </c>
      <c r="AC4" s="6">
        <v>45302</v>
      </c>
      <c r="AD4" s="8">
        <v>1402109764</v>
      </c>
      <c r="AE4" s="2"/>
      <c r="AF4" s="4">
        <v>1339682420.4200001</v>
      </c>
      <c r="AG4" s="1" t="s">
        <v>37</v>
      </c>
      <c r="AH4" s="1" t="s">
        <v>38</v>
      </c>
      <c r="AI4" s="10" t="s">
        <v>43</v>
      </c>
      <c r="AJ4" s="36" t="s">
        <v>44</v>
      </c>
      <c r="AK4" s="2"/>
    </row>
    <row r="5" spans="1:37" s="11" customFormat="1" ht="154.25" customHeight="1" x14ac:dyDescent="0.45">
      <c r="A5" s="1" t="s">
        <v>49</v>
      </c>
      <c r="B5" s="1" t="s">
        <v>50</v>
      </c>
      <c r="C5" s="2" t="s">
        <v>292</v>
      </c>
      <c r="D5" s="1" t="s">
        <v>65</v>
      </c>
      <c r="E5" s="1" t="s">
        <v>69</v>
      </c>
      <c r="F5" s="1" t="s">
        <v>61</v>
      </c>
      <c r="G5" s="3" t="s">
        <v>51</v>
      </c>
      <c r="H5" s="1" t="s">
        <v>52</v>
      </c>
      <c r="I5" s="148">
        <v>1564927437.24</v>
      </c>
      <c r="J5" s="2"/>
      <c r="K5" s="5" t="s">
        <v>53</v>
      </c>
      <c r="L5" s="1" t="s">
        <v>70</v>
      </c>
      <c r="M5" s="1" t="s">
        <v>54</v>
      </c>
      <c r="N5" s="1" t="s">
        <v>79</v>
      </c>
      <c r="O5" s="6" t="s">
        <v>57</v>
      </c>
      <c r="P5" s="6" t="s">
        <v>58</v>
      </c>
      <c r="Q5" s="2">
        <v>2</v>
      </c>
      <c r="R5" s="1" t="s">
        <v>77</v>
      </c>
      <c r="S5" s="4" t="s">
        <v>78</v>
      </c>
      <c r="T5" s="2" t="s">
        <v>83</v>
      </c>
      <c r="U5" s="7" t="s">
        <v>59</v>
      </c>
      <c r="V5" s="6">
        <v>45659</v>
      </c>
      <c r="W5" s="8">
        <v>1545724510.78</v>
      </c>
      <c r="X5" s="1" t="s">
        <v>39</v>
      </c>
      <c r="Y5" s="2" t="s">
        <v>83</v>
      </c>
      <c r="Z5" s="6">
        <v>45305</v>
      </c>
      <c r="AA5" s="6" t="s">
        <v>60</v>
      </c>
      <c r="AB5" s="1" t="s">
        <v>59</v>
      </c>
      <c r="AC5" s="6">
        <v>45302</v>
      </c>
      <c r="AD5" s="8">
        <v>1545724510.78</v>
      </c>
      <c r="AE5" s="2"/>
      <c r="AF5" s="4">
        <v>1069496349.84</v>
      </c>
      <c r="AG5" s="1" t="s">
        <v>37</v>
      </c>
      <c r="AH5" s="1" t="s">
        <v>39</v>
      </c>
      <c r="AI5" s="10" t="s">
        <v>45</v>
      </c>
      <c r="AJ5" s="36" t="s">
        <v>46</v>
      </c>
      <c r="AK5" s="2"/>
    </row>
    <row r="6" spans="1:37" s="11" customFormat="1" ht="15" customHeight="1" x14ac:dyDescent="0.35">
      <c r="A6" s="1"/>
      <c r="B6" s="1"/>
      <c r="C6" s="2"/>
      <c r="D6" s="1"/>
      <c r="E6" s="1"/>
      <c r="F6" s="1"/>
      <c r="G6" s="3"/>
      <c r="H6" s="1"/>
      <c r="I6" s="4"/>
      <c r="J6" s="2"/>
      <c r="K6" s="5"/>
      <c r="L6" s="1"/>
      <c r="M6" s="1"/>
      <c r="N6" s="1"/>
      <c r="O6" s="6"/>
      <c r="P6" s="6"/>
      <c r="Q6" s="2"/>
      <c r="R6" s="1"/>
      <c r="S6" s="4"/>
      <c r="T6" s="2"/>
      <c r="U6" s="7"/>
      <c r="V6" s="6"/>
      <c r="W6" s="8"/>
      <c r="X6" s="1"/>
      <c r="Y6" s="2"/>
      <c r="Z6" s="6"/>
      <c r="AA6" s="6"/>
      <c r="AB6" s="1"/>
      <c r="AC6" s="6"/>
      <c r="AD6" s="4"/>
      <c r="AE6" s="2"/>
      <c r="AF6" s="4"/>
      <c r="AG6" s="1"/>
      <c r="AH6" s="1"/>
      <c r="AI6" s="10"/>
      <c r="AJ6" s="2"/>
      <c r="AK6" s="2"/>
    </row>
    <row r="7" spans="1:37" s="11" customFormat="1" ht="15" customHeight="1" x14ac:dyDescent="0.35">
      <c r="A7" s="1"/>
      <c r="B7" s="1"/>
      <c r="C7" s="2"/>
      <c r="D7" s="1"/>
      <c r="E7" s="1"/>
      <c r="F7" s="1"/>
      <c r="G7" s="3"/>
      <c r="H7" s="1"/>
      <c r="I7" s="4"/>
      <c r="J7" s="2"/>
      <c r="K7" s="5"/>
      <c r="L7" s="1"/>
      <c r="M7" s="1"/>
      <c r="N7" s="1"/>
      <c r="O7" s="6"/>
      <c r="P7" s="6"/>
      <c r="Q7" s="2"/>
      <c r="R7" s="1"/>
      <c r="S7" s="4"/>
      <c r="T7" s="2"/>
      <c r="U7" s="7"/>
      <c r="V7" s="6"/>
      <c r="W7" s="8"/>
      <c r="X7" s="1"/>
      <c r="Y7" s="2"/>
      <c r="Z7" s="6"/>
      <c r="AA7" s="6"/>
      <c r="AB7" s="1"/>
      <c r="AC7" s="6"/>
      <c r="AD7" s="8"/>
      <c r="AE7" s="9"/>
      <c r="AF7" s="4"/>
      <c r="AG7" s="1"/>
      <c r="AH7" s="1"/>
      <c r="AI7" s="10"/>
      <c r="AJ7" s="36"/>
      <c r="AK7" s="2"/>
    </row>
    <row r="8" spans="1:37" s="11" customFormat="1" ht="15" customHeight="1" x14ac:dyDescent="0.35">
      <c r="A8" s="1"/>
      <c r="B8" s="1"/>
      <c r="C8" s="2"/>
      <c r="D8" s="1"/>
      <c r="E8" s="1"/>
      <c r="F8" s="1"/>
      <c r="G8" s="3"/>
      <c r="H8" s="1"/>
      <c r="I8" s="4"/>
      <c r="J8" s="2"/>
      <c r="K8" s="5"/>
      <c r="L8" s="1"/>
      <c r="M8" s="1"/>
      <c r="N8" s="1"/>
      <c r="O8" s="6"/>
      <c r="P8" s="6"/>
      <c r="Q8" s="2"/>
      <c r="R8" s="1"/>
      <c r="S8" s="4"/>
      <c r="T8" s="2"/>
      <c r="U8" s="7"/>
      <c r="V8" s="6"/>
      <c r="W8" s="8"/>
      <c r="X8" s="1"/>
      <c r="Y8" s="2"/>
      <c r="Z8" s="6"/>
      <c r="AA8" s="6"/>
      <c r="AB8" s="1"/>
      <c r="AC8" s="6"/>
      <c r="AD8" s="8"/>
      <c r="AE8" s="2"/>
      <c r="AF8" s="4"/>
      <c r="AG8" s="1"/>
      <c r="AH8" s="1"/>
      <c r="AI8" s="10"/>
      <c r="AJ8" s="36"/>
      <c r="AK8" s="2"/>
    </row>
    <row r="9" spans="1:37" s="11" customFormat="1" ht="15" customHeight="1" x14ac:dyDescent="0.35">
      <c r="A9" s="1"/>
      <c r="B9" s="1"/>
      <c r="C9" s="2"/>
      <c r="D9" s="1"/>
      <c r="E9" s="1"/>
      <c r="F9" s="1"/>
      <c r="G9" s="3"/>
      <c r="H9" s="1"/>
      <c r="I9" s="4"/>
      <c r="J9" s="2"/>
      <c r="K9" s="5"/>
      <c r="L9" s="1"/>
      <c r="M9" s="1"/>
      <c r="N9" s="1"/>
      <c r="O9" s="6"/>
      <c r="P9" s="6"/>
      <c r="Q9" s="2"/>
      <c r="R9" s="1"/>
      <c r="S9" s="4"/>
      <c r="T9" s="2"/>
      <c r="U9" s="7"/>
      <c r="V9" s="6"/>
      <c r="W9" s="8"/>
      <c r="X9" s="1"/>
      <c r="Y9" s="2"/>
      <c r="Z9" s="6"/>
      <c r="AA9" s="6"/>
      <c r="AB9" s="1"/>
      <c r="AC9" s="6"/>
      <c r="AD9" s="8"/>
      <c r="AE9" s="2"/>
      <c r="AF9" s="4"/>
      <c r="AG9" s="1"/>
      <c r="AH9" s="1"/>
      <c r="AI9" s="10"/>
      <c r="AJ9" s="36"/>
      <c r="AK9" s="2"/>
    </row>
    <row r="10" spans="1:37" s="11" customFormat="1" ht="15" customHeight="1" x14ac:dyDescent="0.35">
      <c r="A10" s="1"/>
      <c r="B10" s="1"/>
      <c r="C10" s="2"/>
      <c r="D10" s="1"/>
      <c r="E10" s="1"/>
      <c r="F10" s="1"/>
      <c r="G10" s="3"/>
      <c r="H10" s="1"/>
      <c r="I10" s="4"/>
      <c r="J10" s="2"/>
      <c r="K10" s="5"/>
      <c r="L10" s="1"/>
      <c r="M10" s="1"/>
      <c r="N10" s="1"/>
      <c r="O10" s="6"/>
      <c r="P10" s="6"/>
      <c r="Q10" s="2"/>
      <c r="R10" s="1"/>
      <c r="S10" s="4"/>
      <c r="T10" s="2"/>
      <c r="U10" s="7"/>
      <c r="V10" s="6"/>
      <c r="W10" s="8"/>
      <c r="X10" s="1"/>
      <c r="Y10" s="2"/>
      <c r="Z10" s="6"/>
      <c r="AA10" s="6"/>
      <c r="AB10" s="1"/>
      <c r="AC10" s="6"/>
      <c r="AD10" s="8"/>
      <c r="AE10" s="2"/>
      <c r="AF10" s="4"/>
      <c r="AG10" s="1"/>
      <c r="AH10" s="1"/>
      <c r="AI10" s="10"/>
      <c r="AJ10" s="36"/>
      <c r="AK10" s="2"/>
    </row>
    <row r="11" spans="1:37" s="11" customFormat="1" ht="15" customHeight="1" x14ac:dyDescent="0.35">
      <c r="A11" s="1"/>
      <c r="B11" s="1"/>
      <c r="C11" s="2"/>
      <c r="D11" s="1"/>
      <c r="E11" s="1"/>
      <c r="F11" s="1"/>
      <c r="G11" s="3"/>
      <c r="H11" s="1"/>
      <c r="I11" s="4"/>
      <c r="J11" s="2"/>
      <c r="K11" s="5"/>
      <c r="L11" s="1"/>
      <c r="M11" s="1"/>
      <c r="N11" s="1"/>
      <c r="O11" s="6"/>
      <c r="P11" s="6"/>
      <c r="Q11" s="2"/>
      <c r="R11" s="1"/>
      <c r="S11" s="4"/>
      <c r="T11" s="2"/>
      <c r="U11" s="7"/>
      <c r="V11" s="6"/>
      <c r="W11" s="8"/>
      <c r="X11" s="1"/>
      <c r="Y11" s="2"/>
      <c r="Z11" s="6"/>
      <c r="AA11" s="6"/>
      <c r="AB11" s="1"/>
      <c r="AC11" s="6"/>
      <c r="AD11" s="4"/>
      <c r="AE11" s="2"/>
      <c r="AF11" s="4"/>
      <c r="AG11" s="1"/>
      <c r="AH11" s="1"/>
      <c r="AI11" s="10"/>
      <c r="AJ11" s="2"/>
      <c r="AK11" s="2"/>
    </row>
    <row r="12" spans="1:37" s="11" customFormat="1" ht="15" customHeight="1" x14ac:dyDescent="0.35">
      <c r="A12" s="1"/>
      <c r="B12" s="1"/>
      <c r="C12" s="2"/>
      <c r="D12" s="1"/>
      <c r="E12" s="1"/>
      <c r="F12" s="1"/>
      <c r="G12" s="3"/>
      <c r="H12" s="1"/>
      <c r="I12" s="4"/>
      <c r="J12" s="2"/>
      <c r="K12" s="5"/>
      <c r="L12" s="1"/>
      <c r="M12" s="1"/>
      <c r="N12" s="1"/>
      <c r="O12" s="6"/>
      <c r="P12" s="6"/>
      <c r="Q12" s="2"/>
      <c r="R12" s="1"/>
      <c r="S12" s="4"/>
      <c r="T12" s="2"/>
      <c r="U12" s="7"/>
      <c r="V12" s="6"/>
      <c r="W12" s="8"/>
      <c r="X12" s="1"/>
      <c r="Y12" s="2"/>
      <c r="Z12" s="6"/>
      <c r="AA12" s="6"/>
      <c r="AB12" s="1"/>
      <c r="AC12" s="6"/>
      <c r="AD12" s="4"/>
      <c r="AE12" s="2"/>
      <c r="AF12" s="4"/>
      <c r="AG12" s="1"/>
      <c r="AH12" s="1"/>
      <c r="AI12" s="10"/>
      <c r="AJ12" s="2"/>
      <c r="AK12" s="2"/>
    </row>
    <row r="13" spans="1:37" s="11" customFormat="1" ht="15" customHeight="1" x14ac:dyDescent="0.35">
      <c r="A13" s="1"/>
      <c r="B13" s="1"/>
      <c r="C13" s="2"/>
      <c r="D13" s="1"/>
      <c r="E13" s="1"/>
      <c r="F13" s="1"/>
      <c r="G13" s="3"/>
      <c r="H13" s="1"/>
      <c r="I13" s="4"/>
      <c r="J13" s="2"/>
      <c r="K13" s="5"/>
      <c r="L13" s="1"/>
      <c r="M13" s="1"/>
      <c r="N13" s="1"/>
      <c r="O13" s="6"/>
      <c r="P13" s="6"/>
      <c r="Q13" s="2"/>
      <c r="R13" s="1"/>
      <c r="S13" s="4"/>
      <c r="T13" s="2"/>
      <c r="U13" s="7"/>
      <c r="V13" s="6"/>
      <c r="W13" s="8"/>
      <c r="X13" s="1"/>
      <c r="Y13" s="2"/>
      <c r="Z13" s="6"/>
      <c r="AA13" s="6"/>
      <c r="AB13" s="1"/>
      <c r="AC13" s="6"/>
      <c r="AD13" s="4"/>
      <c r="AE13" s="2"/>
      <c r="AF13" s="4"/>
      <c r="AG13" s="1"/>
      <c r="AH13" s="1"/>
      <c r="AI13" s="10"/>
      <c r="AJ13" s="2"/>
      <c r="AK13" s="2"/>
    </row>
    <row r="14" spans="1:37" s="11" customFormat="1" ht="15" customHeight="1" x14ac:dyDescent="0.35">
      <c r="A14" s="1"/>
      <c r="B14" s="1"/>
      <c r="C14" s="2"/>
      <c r="D14" s="1"/>
      <c r="E14" s="1"/>
      <c r="F14" s="1"/>
      <c r="G14" s="3"/>
      <c r="H14" s="1"/>
      <c r="I14" s="4"/>
      <c r="J14" s="2"/>
      <c r="K14" s="5"/>
      <c r="L14" s="1"/>
      <c r="M14" s="1"/>
      <c r="N14" s="1"/>
      <c r="O14" s="6"/>
      <c r="P14" s="6"/>
      <c r="Q14" s="2"/>
      <c r="R14" s="1"/>
      <c r="S14" s="4"/>
      <c r="T14" s="2"/>
      <c r="U14" s="7"/>
      <c r="V14" s="6"/>
      <c r="W14" s="8"/>
      <c r="X14" s="1"/>
      <c r="Y14" s="2"/>
      <c r="Z14" s="6"/>
      <c r="AA14" s="6"/>
      <c r="AB14" s="1"/>
      <c r="AC14" s="6"/>
      <c r="AD14" s="4"/>
      <c r="AE14" s="2"/>
      <c r="AF14" s="4"/>
      <c r="AG14" s="1"/>
      <c r="AH14" s="1"/>
      <c r="AI14" s="10"/>
      <c r="AJ14" s="2"/>
      <c r="AK14" s="2"/>
    </row>
    <row r="15" spans="1:37" s="11" customFormat="1" ht="15" customHeight="1" x14ac:dyDescent="0.35">
      <c r="A15" s="1"/>
      <c r="B15" s="1"/>
      <c r="C15" s="2"/>
      <c r="D15" s="1"/>
      <c r="E15" s="1"/>
      <c r="F15" s="1"/>
      <c r="G15" s="3"/>
      <c r="H15" s="1"/>
      <c r="I15" s="4"/>
      <c r="J15" s="2"/>
      <c r="K15" s="5"/>
      <c r="L15" s="1"/>
      <c r="M15" s="1"/>
      <c r="N15" s="1"/>
      <c r="O15" s="6"/>
      <c r="P15" s="6"/>
      <c r="Q15" s="2"/>
      <c r="R15" s="1"/>
      <c r="S15" s="4"/>
      <c r="T15" s="2"/>
      <c r="U15" s="7"/>
      <c r="V15" s="6"/>
      <c r="W15" s="8"/>
      <c r="X15" s="1"/>
      <c r="Y15" s="2"/>
      <c r="Z15" s="6"/>
      <c r="AA15" s="6"/>
      <c r="AB15" s="1"/>
      <c r="AC15" s="6"/>
      <c r="AD15" s="4"/>
      <c r="AE15" s="2"/>
      <c r="AF15" s="4"/>
      <c r="AG15" s="1"/>
      <c r="AH15" s="1"/>
      <c r="AI15" s="10"/>
      <c r="AJ15" s="2"/>
      <c r="AK15" s="2"/>
    </row>
    <row r="16" spans="1:37" s="11" customFormat="1" ht="15" customHeight="1" x14ac:dyDescent="0.35">
      <c r="A16" s="1"/>
      <c r="B16" s="1"/>
      <c r="C16" s="2"/>
      <c r="D16" s="1"/>
      <c r="E16" s="1"/>
      <c r="F16" s="1"/>
      <c r="G16" s="3"/>
      <c r="H16" s="1"/>
      <c r="I16" s="4"/>
      <c r="J16" s="2"/>
      <c r="K16" s="5"/>
      <c r="L16" s="1"/>
      <c r="M16" s="1"/>
      <c r="N16" s="1"/>
      <c r="O16" s="6"/>
      <c r="P16" s="6"/>
      <c r="Q16" s="2"/>
      <c r="R16" s="1"/>
      <c r="S16" s="4"/>
      <c r="T16" s="2"/>
      <c r="U16" s="7"/>
      <c r="V16" s="6"/>
      <c r="W16" s="8"/>
      <c r="X16" s="1"/>
      <c r="Y16" s="2"/>
      <c r="Z16" s="6"/>
      <c r="AA16" s="6"/>
      <c r="AB16" s="1"/>
      <c r="AC16" s="6"/>
      <c r="AD16" s="4"/>
      <c r="AE16" s="2"/>
      <c r="AF16" s="4"/>
      <c r="AG16" s="1"/>
      <c r="AH16" s="1"/>
      <c r="AI16" s="10"/>
      <c r="AJ16" s="2"/>
      <c r="AK16" s="2"/>
    </row>
    <row r="17" spans="1:37" s="11" customFormat="1" ht="15" customHeight="1" x14ac:dyDescent="0.35">
      <c r="A17" s="1"/>
      <c r="B17" s="1"/>
      <c r="C17" s="2"/>
      <c r="D17" s="1"/>
      <c r="E17" s="1"/>
      <c r="F17" s="1"/>
      <c r="G17" s="3"/>
      <c r="H17" s="1"/>
      <c r="I17" s="4"/>
      <c r="J17" s="2"/>
      <c r="K17" s="5"/>
      <c r="L17" s="1"/>
      <c r="M17" s="1"/>
      <c r="N17" s="1"/>
      <c r="O17" s="6"/>
      <c r="P17" s="6"/>
      <c r="Q17" s="2"/>
      <c r="R17" s="1"/>
      <c r="S17" s="4"/>
      <c r="T17" s="2"/>
      <c r="U17" s="7"/>
      <c r="V17" s="6"/>
      <c r="W17" s="8"/>
      <c r="X17" s="1"/>
      <c r="Y17" s="2"/>
      <c r="Z17" s="6"/>
      <c r="AA17" s="6"/>
      <c r="AB17" s="1"/>
      <c r="AC17" s="6"/>
      <c r="AD17" s="4"/>
      <c r="AE17" s="2"/>
      <c r="AF17" s="4"/>
      <c r="AG17" s="1"/>
      <c r="AH17" s="1"/>
      <c r="AI17" s="10"/>
      <c r="AJ17" s="2"/>
      <c r="AK17" s="2"/>
    </row>
    <row r="18" spans="1:37" s="11" customFormat="1" ht="15" customHeight="1" x14ac:dyDescent="0.35">
      <c r="A18" s="1"/>
      <c r="B18" s="1"/>
      <c r="C18" s="2"/>
      <c r="D18" s="1"/>
      <c r="E18" s="1"/>
      <c r="F18" s="1"/>
      <c r="G18" s="3"/>
      <c r="H18" s="1"/>
      <c r="I18" s="4"/>
      <c r="J18" s="2"/>
      <c r="K18" s="5"/>
      <c r="L18" s="1"/>
      <c r="M18" s="1"/>
      <c r="N18" s="1"/>
      <c r="O18" s="6"/>
      <c r="P18" s="6"/>
      <c r="Q18" s="2"/>
      <c r="R18" s="1"/>
      <c r="S18" s="4"/>
      <c r="T18" s="2"/>
      <c r="U18" s="7"/>
      <c r="V18" s="6"/>
      <c r="W18" s="8"/>
      <c r="X18" s="1"/>
      <c r="Y18" s="2"/>
      <c r="Z18" s="6"/>
      <c r="AA18" s="6"/>
      <c r="AB18" s="1"/>
      <c r="AC18" s="6"/>
      <c r="AD18" s="4"/>
      <c r="AE18" s="2"/>
      <c r="AF18" s="4"/>
      <c r="AG18" s="1"/>
      <c r="AH18" s="1"/>
      <c r="AI18" s="10"/>
      <c r="AJ18" s="2"/>
      <c r="AK18" s="2"/>
    </row>
    <row r="19" spans="1:37" s="11" customFormat="1" ht="15" customHeight="1" x14ac:dyDescent="0.35">
      <c r="A19" s="1"/>
      <c r="B19" s="1"/>
      <c r="C19" s="2"/>
      <c r="D19" s="1"/>
      <c r="E19" s="1"/>
      <c r="F19" s="1"/>
      <c r="G19" s="3"/>
      <c r="H19" s="1"/>
      <c r="I19" s="4"/>
      <c r="J19" s="2"/>
      <c r="K19" s="5"/>
      <c r="L19" s="1"/>
      <c r="M19" s="1"/>
      <c r="N19" s="1"/>
      <c r="O19" s="6"/>
      <c r="P19" s="6"/>
      <c r="Q19" s="2"/>
      <c r="R19" s="1"/>
      <c r="S19" s="4"/>
      <c r="T19" s="2"/>
      <c r="U19" s="7"/>
      <c r="V19" s="6"/>
      <c r="W19" s="8"/>
      <c r="X19" s="1"/>
      <c r="Y19" s="2"/>
      <c r="Z19" s="6"/>
      <c r="AA19" s="6"/>
      <c r="AB19" s="1"/>
      <c r="AC19" s="6"/>
      <c r="AD19" s="4"/>
      <c r="AE19" s="2"/>
      <c r="AF19" s="4"/>
      <c r="AG19" s="1"/>
      <c r="AH19" s="1"/>
      <c r="AI19" s="10"/>
      <c r="AJ19" s="2"/>
      <c r="AK19" s="2"/>
    </row>
    <row r="20" spans="1:37" s="11" customFormat="1" ht="15" customHeight="1" x14ac:dyDescent="0.35">
      <c r="A20" s="1"/>
      <c r="B20" s="1"/>
      <c r="C20" s="2"/>
      <c r="D20" s="1"/>
      <c r="E20" s="1"/>
      <c r="F20" s="1"/>
      <c r="G20" s="3"/>
      <c r="H20" s="1"/>
      <c r="I20" s="4"/>
      <c r="J20" s="2"/>
      <c r="K20" s="5"/>
      <c r="L20" s="1"/>
      <c r="M20" s="1"/>
      <c r="N20" s="1"/>
      <c r="O20" s="6"/>
      <c r="P20" s="6"/>
      <c r="Q20" s="2"/>
      <c r="R20" s="1"/>
      <c r="S20" s="4"/>
      <c r="T20" s="2"/>
      <c r="U20" s="7"/>
      <c r="V20" s="6"/>
      <c r="W20" s="8"/>
      <c r="X20" s="1"/>
      <c r="Y20" s="2"/>
      <c r="Z20" s="6"/>
      <c r="AA20" s="6"/>
      <c r="AB20" s="1"/>
      <c r="AC20" s="6"/>
      <c r="AD20" s="4"/>
      <c r="AE20" s="2"/>
      <c r="AF20" s="4"/>
      <c r="AG20" s="1"/>
      <c r="AH20" s="1"/>
      <c r="AI20" s="10"/>
      <c r="AJ20" s="2"/>
      <c r="AK20" s="2"/>
    </row>
    <row r="21" spans="1:37" s="11" customFormat="1" ht="15" customHeight="1" x14ac:dyDescent="0.35">
      <c r="A21" s="1"/>
      <c r="B21" s="1"/>
      <c r="C21" s="2"/>
      <c r="D21" s="1"/>
      <c r="E21" s="1"/>
      <c r="F21" s="1"/>
      <c r="G21" s="3"/>
      <c r="H21" s="1"/>
      <c r="I21" s="4"/>
      <c r="J21" s="2"/>
      <c r="K21" s="5"/>
      <c r="L21" s="1"/>
      <c r="M21" s="1"/>
      <c r="N21" s="1"/>
      <c r="O21" s="6"/>
      <c r="P21" s="6"/>
      <c r="Q21" s="2"/>
      <c r="R21" s="1"/>
      <c r="S21" s="4"/>
      <c r="T21" s="2"/>
      <c r="U21" s="7"/>
      <c r="V21" s="6"/>
      <c r="W21" s="8"/>
      <c r="X21" s="1"/>
      <c r="Y21" s="2"/>
      <c r="Z21" s="6"/>
      <c r="AA21" s="6"/>
      <c r="AB21" s="1"/>
      <c r="AC21" s="6"/>
      <c r="AD21" s="4"/>
      <c r="AE21" s="2"/>
      <c r="AF21" s="4"/>
      <c r="AG21" s="1"/>
      <c r="AH21" s="1"/>
      <c r="AI21" s="10"/>
      <c r="AJ21" s="2"/>
      <c r="AK21" s="2"/>
    </row>
    <row r="22" spans="1:37" s="11" customFormat="1" ht="15" customHeight="1" x14ac:dyDescent="0.35">
      <c r="A22" s="1"/>
      <c r="B22" s="1"/>
      <c r="C22" s="2"/>
      <c r="D22" s="1"/>
      <c r="E22" s="1"/>
      <c r="F22" s="1"/>
      <c r="G22" s="3"/>
      <c r="H22" s="1"/>
      <c r="I22" s="4"/>
      <c r="J22" s="2"/>
      <c r="K22" s="5"/>
      <c r="L22" s="1"/>
      <c r="M22" s="1"/>
      <c r="N22" s="1"/>
      <c r="O22" s="6"/>
      <c r="P22" s="6"/>
      <c r="Q22" s="2"/>
      <c r="R22" s="1"/>
      <c r="S22" s="4"/>
      <c r="T22" s="2"/>
      <c r="U22" s="7"/>
      <c r="V22" s="6"/>
      <c r="W22" s="8"/>
      <c r="X22" s="1"/>
      <c r="Y22" s="2"/>
      <c r="Z22" s="6"/>
      <c r="AA22" s="6"/>
      <c r="AB22" s="1"/>
      <c r="AC22" s="6"/>
      <c r="AD22" s="4"/>
      <c r="AE22" s="2"/>
      <c r="AF22" s="4"/>
      <c r="AG22" s="1"/>
      <c r="AH22" s="1"/>
      <c r="AI22" s="10"/>
      <c r="AJ22" s="2"/>
      <c r="AK22" s="2"/>
    </row>
    <row r="23" spans="1:37" s="11" customFormat="1" ht="15" customHeight="1" x14ac:dyDescent="0.35">
      <c r="A23" s="1"/>
      <c r="B23" s="1"/>
      <c r="C23" s="2"/>
      <c r="D23" s="1"/>
      <c r="E23" s="1"/>
      <c r="F23" s="1"/>
      <c r="G23" s="3"/>
      <c r="H23" s="1"/>
      <c r="I23" s="4"/>
      <c r="J23" s="2"/>
      <c r="K23" s="5"/>
      <c r="L23" s="1"/>
      <c r="M23" s="1"/>
      <c r="N23" s="1"/>
      <c r="O23" s="6"/>
      <c r="P23" s="6"/>
      <c r="Q23" s="2"/>
      <c r="R23" s="1"/>
      <c r="S23" s="4"/>
      <c r="T23" s="2"/>
      <c r="U23" s="7"/>
      <c r="V23" s="6"/>
      <c r="W23" s="8"/>
      <c r="X23" s="1"/>
      <c r="Y23" s="2"/>
      <c r="Z23" s="6"/>
      <c r="AA23" s="6"/>
      <c r="AB23" s="1"/>
      <c r="AC23" s="6"/>
      <c r="AD23" s="4"/>
      <c r="AE23" s="2"/>
      <c r="AF23" s="4"/>
      <c r="AG23" s="1"/>
      <c r="AH23" s="1"/>
      <c r="AI23" s="10"/>
      <c r="AJ23" s="2"/>
      <c r="AK23" s="2"/>
    </row>
    <row r="24" spans="1:37" s="11" customFormat="1" ht="15" customHeight="1" x14ac:dyDescent="0.35">
      <c r="A24" s="1"/>
      <c r="B24" s="1"/>
      <c r="C24" s="2"/>
      <c r="D24" s="1"/>
      <c r="E24" s="1"/>
      <c r="F24" s="1"/>
      <c r="G24" s="3"/>
      <c r="H24" s="1"/>
      <c r="I24" s="4"/>
      <c r="J24" s="2"/>
      <c r="K24" s="5"/>
      <c r="L24" s="1"/>
      <c r="M24" s="1"/>
      <c r="N24" s="1"/>
      <c r="O24" s="6"/>
      <c r="P24" s="6"/>
      <c r="Q24" s="2"/>
      <c r="R24" s="1"/>
      <c r="S24" s="4"/>
      <c r="T24" s="2"/>
      <c r="U24" s="7"/>
      <c r="V24" s="6"/>
      <c r="W24" s="8"/>
      <c r="X24" s="1"/>
      <c r="Y24" s="2"/>
      <c r="Z24" s="6"/>
      <c r="AA24" s="6"/>
      <c r="AB24" s="1"/>
      <c r="AC24" s="6"/>
      <c r="AD24" s="4"/>
      <c r="AE24" s="2"/>
      <c r="AF24" s="4"/>
      <c r="AG24" s="1"/>
      <c r="AH24" s="1"/>
      <c r="AI24" s="10"/>
      <c r="AJ24" s="2"/>
      <c r="AK24" s="2"/>
    </row>
    <row r="25" spans="1:37" ht="15" customHeight="1" x14ac:dyDescent="0.35">
      <c r="A25" s="1"/>
      <c r="B25" s="12"/>
      <c r="C25" s="13"/>
      <c r="D25" s="12"/>
      <c r="E25" s="1"/>
      <c r="F25" s="1"/>
      <c r="G25" s="3"/>
      <c r="H25" s="1"/>
      <c r="I25" s="14"/>
      <c r="J25" s="13"/>
      <c r="K25" s="5"/>
      <c r="L25" s="1"/>
      <c r="M25" s="12"/>
      <c r="N25" s="12"/>
      <c r="O25" s="15"/>
      <c r="P25" s="15"/>
      <c r="Q25" s="13"/>
      <c r="R25" s="12"/>
      <c r="S25" s="14"/>
      <c r="T25" s="13"/>
      <c r="U25" s="13"/>
      <c r="V25" s="15"/>
      <c r="W25" s="16"/>
      <c r="X25" s="12"/>
      <c r="Y25" s="13"/>
      <c r="Z25" s="15"/>
      <c r="AA25" s="15"/>
      <c r="AB25" s="1"/>
      <c r="AC25" s="15"/>
      <c r="AD25" s="14"/>
      <c r="AE25" s="13"/>
      <c r="AF25" s="14"/>
      <c r="AG25" s="12"/>
      <c r="AH25" s="12"/>
      <c r="AI25" s="15"/>
      <c r="AJ25" s="2"/>
      <c r="AK25" s="2"/>
    </row>
    <row r="26" spans="1:37" ht="15" customHeight="1" x14ac:dyDescent="0.35">
      <c r="A26" s="1"/>
      <c r="B26" s="12"/>
      <c r="C26" s="13"/>
      <c r="D26" s="12"/>
      <c r="E26" s="1"/>
      <c r="F26" s="1"/>
      <c r="G26" s="3"/>
      <c r="H26" s="1"/>
      <c r="I26" s="14"/>
      <c r="J26" s="13"/>
      <c r="K26" s="5"/>
      <c r="L26" s="1"/>
      <c r="M26" s="12"/>
      <c r="N26" s="12"/>
      <c r="O26" s="15"/>
      <c r="P26" s="15"/>
      <c r="Q26" s="13"/>
      <c r="R26" s="12"/>
      <c r="S26" s="14"/>
      <c r="T26" s="13"/>
      <c r="U26" s="13"/>
      <c r="V26" s="15"/>
      <c r="W26" s="16"/>
      <c r="X26" s="12"/>
      <c r="Y26" s="13"/>
      <c r="Z26" s="15"/>
      <c r="AA26" s="15"/>
      <c r="AB26" s="1"/>
      <c r="AC26" s="15"/>
      <c r="AD26" s="14"/>
      <c r="AE26" s="13"/>
      <c r="AF26" s="14"/>
      <c r="AG26" s="12"/>
      <c r="AH26" s="12"/>
      <c r="AI26" s="15"/>
      <c r="AJ26" s="2"/>
      <c r="AK26" s="2"/>
    </row>
    <row r="27" spans="1:37" ht="15" customHeight="1" x14ac:dyDescent="0.35">
      <c r="A27" s="1"/>
      <c r="B27" s="12"/>
      <c r="C27" s="13"/>
      <c r="D27" s="12"/>
      <c r="E27" s="1"/>
      <c r="F27" s="1"/>
      <c r="G27" s="3"/>
      <c r="H27" s="1"/>
      <c r="I27" s="14"/>
      <c r="J27" s="13"/>
      <c r="K27" s="5"/>
      <c r="L27" s="1"/>
      <c r="M27" s="12"/>
      <c r="N27" s="12"/>
      <c r="O27" s="15"/>
      <c r="P27" s="15"/>
      <c r="Q27" s="13"/>
      <c r="R27" s="12"/>
      <c r="S27" s="14"/>
      <c r="T27" s="13"/>
      <c r="U27" s="13"/>
      <c r="V27" s="15"/>
      <c r="W27" s="16"/>
      <c r="X27" s="12"/>
      <c r="Y27" s="13"/>
      <c r="Z27" s="15"/>
      <c r="AA27" s="15"/>
      <c r="AB27" s="1"/>
      <c r="AC27" s="15"/>
      <c r="AD27" s="14"/>
      <c r="AE27" s="13"/>
      <c r="AF27" s="14"/>
      <c r="AG27" s="12"/>
      <c r="AH27" s="12"/>
      <c r="AI27" s="15"/>
      <c r="AJ27" s="2"/>
      <c r="AK27" s="2"/>
    </row>
    <row r="28" spans="1:37" ht="15" customHeight="1" x14ac:dyDescent="0.35">
      <c r="A28" s="1"/>
      <c r="B28" s="12"/>
      <c r="C28" s="13"/>
      <c r="D28" s="12"/>
      <c r="E28" s="1"/>
      <c r="F28" s="1"/>
      <c r="G28" s="3"/>
      <c r="H28" s="1"/>
      <c r="I28" s="14"/>
      <c r="J28" s="13"/>
      <c r="K28" s="5"/>
      <c r="L28" s="1"/>
      <c r="M28" s="12"/>
      <c r="N28" s="12"/>
      <c r="O28" s="15"/>
      <c r="P28" s="15"/>
      <c r="Q28" s="13"/>
      <c r="R28" s="12"/>
      <c r="S28" s="14"/>
      <c r="T28" s="13"/>
      <c r="U28" s="13"/>
      <c r="V28" s="15"/>
      <c r="W28" s="16"/>
      <c r="X28" s="12"/>
      <c r="Y28" s="13"/>
      <c r="Z28" s="15"/>
      <c r="AA28" s="15"/>
      <c r="AB28" s="1"/>
      <c r="AC28" s="15"/>
      <c r="AD28" s="14"/>
      <c r="AE28" s="13"/>
      <c r="AF28" s="14"/>
      <c r="AG28" s="12"/>
      <c r="AH28" s="12"/>
      <c r="AI28" s="15"/>
      <c r="AJ28" s="2"/>
      <c r="AK28" s="2"/>
    </row>
    <row r="29" spans="1:37" ht="15" customHeight="1" x14ac:dyDescent="0.35">
      <c r="A29" s="1"/>
      <c r="B29" s="12"/>
      <c r="C29" s="13"/>
      <c r="D29" s="12"/>
      <c r="E29" s="1"/>
      <c r="F29" s="1"/>
      <c r="G29" s="3"/>
      <c r="H29" s="1"/>
      <c r="I29" s="14"/>
      <c r="J29" s="13"/>
      <c r="K29" s="5"/>
      <c r="L29" s="1"/>
      <c r="M29" s="12"/>
      <c r="N29" s="12"/>
      <c r="O29" s="15"/>
      <c r="P29" s="15"/>
      <c r="Q29" s="13"/>
      <c r="R29" s="12"/>
      <c r="S29" s="14"/>
      <c r="T29" s="13"/>
      <c r="U29" s="13"/>
      <c r="V29" s="15"/>
      <c r="W29" s="16"/>
      <c r="X29" s="12"/>
      <c r="Y29" s="13"/>
      <c r="Z29" s="15"/>
      <c r="AA29" s="15"/>
      <c r="AB29" s="1"/>
      <c r="AC29" s="15"/>
      <c r="AD29" s="14"/>
      <c r="AE29" s="13"/>
      <c r="AF29" s="14"/>
      <c r="AG29" s="12"/>
      <c r="AH29" s="12"/>
      <c r="AI29" s="15"/>
      <c r="AJ29" s="2"/>
      <c r="AK29" s="2"/>
    </row>
    <row r="30" spans="1:37" ht="15" customHeight="1" x14ac:dyDescent="0.35">
      <c r="A30" s="1"/>
      <c r="B30" s="12"/>
      <c r="C30" s="13"/>
      <c r="D30" s="12"/>
      <c r="E30" s="1"/>
      <c r="F30" s="1"/>
      <c r="G30" s="3"/>
      <c r="H30" s="1"/>
      <c r="I30" s="14"/>
      <c r="J30" s="13"/>
      <c r="K30" s="5"/>
      <c r="L30" s="1"/>
      <c r="M30" s="12"/>
      <c r="N30" s="12"/>
      <c r="O30" s="15"/>
      <c r="P30" s="15"/>
      <c r="Q30" s="13"/>
      <c r="R30" s="12"/>
      <c r="S30" s="14"/>
      <c r="T30" s="13"/>
      <c r="U30" s="13"/>
      <c r="V30" s="15"/>
      <c r="W30" s="16"/>
      <c r="X30" s="12"/>
      <c r="Y30" s="13"/>
      <c r="Z30" s="15"/>
      <c r="AA30" s="15"/>
      <c r="AB30" s="1"/>
      <c r="AC30" s="15"/>
      <c r="AD30" s="14"/>
      <c r="AE30" s="13"/>
      <c r="AF30" s="14"/>
      <c r="AG30" s="12"/>
      <c r="AH30" s="12"/>
      <c r="AI30" s="15"/>
      <c r="AJ30" s="2"/>
      <c r="AK30" s="2"/>
    </row>
    <row r="31" spans="1:37" ht="15" customHeight="1" x14ac:dyDescent="0.35">
      <c r="A31" s="1"/>
      <c r="B31" s="12"/>
      <c r="C31" s="13"/>
      <c r="D31" s="12"/>
      <c r="E31" s="1"/>
      <c r="F31" s="1"/>
      <c r="G31" s="3"/>
      <c r="H31" s="1"/>
      <c r="I31" s="14"/>
      <c r="J31" s="13"/>
      <c r="K31" s="5"/>
      <c r="L31" s="1"/>
      <c r="M31" s="12"/>
      <c r="N31" s="12"/>
      <c r="O31" s="15"/>
      <c r="P31" s="15"/>
      <c r="Q31" s="13"/>
      <c r="R31" s="12"/>
      <c r="S31" s="14"/>
      <c r="T31" s="13"/>
      <c r="U31" s="13"/>
      <c r="V31" s="15"/>
      <c r="W31" s="16"/>
      <c r="X31" s="12"/>
      <c r="Y31" s="13"/>
      <c r="Z31" s="15"/>
      <c r="AA31" s="15"/>
      <c r="AB31" s="1"/>
      <c r="AC31" s="15"/>
      <c r="AD31" s="14"/>
      <c r="AE31" s="13"/>
      <c r="AF31" s="14"/>
      <c r="AG31" s="12"/>
      <c r="AH31" s="12"/>
      <c r="AI31" s="15"/>
      <c r="AJ31" s="2"/>
      <c r="AK31" s="2"/>
    </row>
    <row r="32" spans="1:37" ht="15" customHeight="1" x14ac:dyDescent="0.35">
      <c r="A32" s="1"/>
      <c r="B32" s="12"/>
      <c r="C32" s="13"/>
      <c r="D32" s="12"/>
      <c r="E32" s="1"/>
      <c r="F32" s="1"/>
      <c r="G32" s="3"/>
      <c r="H32" s="1"/>
      <c r="I32" s="14"/>
      <c r="J32" s="13"/>
      <c r="K32" s="5"/>
      <c r="L32" s="1"/>
      <c r="M32" s="12"/>
      <c r="N32" s="12"/>
      <c r="O32" s="15"/>
      <c r="P32" s="15"/>
      <c r="Q32" s="13"/>
      <c r="R32" s="12"/>
      <c r="S32" s="14"/>
      <c r="T32" s="13"/>
      <c r="U32" s="13"/>
      <c r="V32" s="15"/>
      <c r="W32" s="16"/>
      <c r="X32" s="12"/>
      <c r="Y32" s="13"/>
      <c r="Z32" s="15"/>
      <c r="AA32" s="15"/>
      <c r="AB32" s="1"/>
      <c r="AC32" s="15"/>
      <c r="AD32" s="14"/>
      <c r="AE32" s="13"/>
      <c r="AF32" s="14"/>
      <c r="AG32" s="12"/>
      <c r="AH32" s="12"/>
      <c r="AI32" s="15"/>
      <c r="AJ32" s="2"/>
      <c r="AK32" s="2"/>
    </row>
    <row r="33" spans="1:37" ht="15" customHeight="1" x14ac:dyDescent="0.35">
      <c r="A33" s="1"/>
      <c r="B33" s="12"/>
      <c r="C33" s="13"/>
      <c r="D33" s="12"/>
      <c r="E33" s="1"/>
      <c r="F33" s="1"/>
      <c r="G33" s="3"/>
      <c r="H33" s="1"/>
      <c r="I33" s="14"/>
      <c r="J33" s="13"/>
      <c r="K33" s="5"/>
      <c r="L33" s="1"/>
      <c r="M33" s="12"/>
      <c r="N33" s="12"/>
      <c r="O33" s="15"/>
      <c r="P33" s="15"/>
      <c r="Q33" s="13"/>
      <c r="R33" s="12"/>
      <c r="S33" s="14"/>
      <c r="T33" s="13"/>
      <c r="U33" s="13"/>
      <c r="V33" s="15"/>
      <c r="W33" s="16"/>
      <c r="X33" s="12"/>
      <c r="Y33" s="13"/>
      <c r="Z33" s="15"/>
      <c r="AA33" s="15"/>
      <c r="AB33" s="1"/>
      <c r="AC33" s="15"/>
      <c r="AD33" s="14"/>
      <c r="AE33" s="13"/>
      <c r="AF33" s="14"/>
      <c r="AG33" s="12"/>
      <c r="AH33" s="12"/>
      <c r="AI33" s="15"/>
      <c r="AJ33" s="2"/>
      <c r="AK33" s="2"/>
    </row>
    <row r="34" spans="1:37" ht="15" customHeight="1" x14ac:dyDescent="0.35">
      <c r="A34" s="1"/>
      <c r="B34" s="12"/>
      <c r="C34" s="13"/>
      <c r="D34" s="12"/>
      <c r="E34" s="1"/>
      <c r="F34" s="1"/>
      <c r="G34" s="3"/>
      <c r="H34" s="1"/>
      <c r="I34" s="14"/>
      <c r="J34" s="13"/>
      <c r="K34" s="5"/>
      <c r="L34" s="1"/>
      <c r="M34" s="12"/>
      <c r="N34" s="12"/>
      <c r="O34" s="15"/>
      <c r="P34" s="15"/>
      <c r="Q34" s="13"/>
      <c r="R34" s="12"/>
      <c r="S34" s="14"/>
      <c r="T34" s="13"/>
      <c r="U34" s="13"/>
      <c r="V34" s="15"/>
      <c r="W34" s="16"/>
      <c r="X34" s="12"/>
      <c r="Y34" s="13"/>
      <c r="Z34" s="15"/>
      <c r="AA34" s="15"/>
      <c r="AB34" s="1"/>
      <c r="AC34" s="15"/>
      <c r="AD34" s="14"/>
      <c r="AE34" s="13"/>
      <c r="AF34" s="14"/>
      <c r="AG34" s="12"/>
      <c r="AH34" s="12"/>
      <c r="AI34" s="15"/>
      <c r="AJ34" s="2"/>
      <c r="AK34" s="2"/>
    </row>
    <row r="35" spans="1:37" ht="15" customHeight="1" x14ac:dyDescent="0.35">
      <c r="A35" s="1"/>
      <c r="B35" s="12"/>
      <c r="C35" s="13"/>
      <c r="D35" s="12"/>
      <c r="E35" s="1"/>
      <c r="F35" s="1"/>
      <c r="G35" s="3"/>
      <c r="H35" s="1"/>
      <c r="I35" s="14"/>
      <c r="J35" s="13"/>
      <c r="K35" s="5"/>
      <c r="L35" s="1"/>
      <c r="M35" s="12"/>
      <c r="N35" s="12"/>
      <c r="O35" s="15"/>
      <c r="P35" s="15"/>
      <c r="Q35" s="13"/>
      <c r="R35" s="12"/>
      <c r="S35" s="14"/>
      <c r="T35" s="13"/>
      <c r="U35" s="13"/>
      <c r="V35" s="15"/>
      <c r="W35" s="16"/>
      <c r="X35" s="12"/>
      <c r="Y35" s="13"/>
      <c r="Z35" s="15"/>
      <c r="AA35" s="15"/>
      <c r="AB35" s="1"/>
      <c r="AC35" s="15"/>
      <c r="AD35" s="14"/>
      <c r="AE35" s="13"/>
      <c r="AF35" s="14"/>
      <c r="AG35" s="12"/>
      <c r="AH35" s="12"/>
      <c r="AI35" s="15"/>
      <c r="AJ35" s="2"/>
      <c r="AK35" s="2"/>
    </row>
    <row r="36" spans="1:37" ht="15" customHeight="1" x14ac:dyDescent="0.35">
      <c r="A36" s="1"/>
      <c r="B36" s="12"/>
      <c r="C36" s="13"/>
      <c r="D36" s="12"/>
      <c r="E36" s="1"/>
      <c r="F36" s="1"/>
      <c r="G36" s="3"/>
      <c r="H36" s="1"/>
      <c r="I36" s="14"/>
      <c r="J36" s="13"/>
      <c r="K36" s="5"/>
      <c r="L36" s="1"/>
      <c r="M36" s="12"/>
      <c r="N36" s="12"/>
      <c r="O36" s="15"/>
      <c r="P36" s="15"/>
      <c r="Q36" s="13"/>
      <c r="R36" s="12"/>
      <c r="S36" s="14"/>
      <c r="T36" s="13"/>
      <c r="U36" s="13"/>
      <c r="V36" s="15"/>
      <c r="W36" s="16"/>
      <c r="X36" s="12"/>
      <c r="Y36" s="13"/>
      <c r="Z36" s="15"/>
      <c r="AA36" s="15"/>
      <c r="AB36" s="1"/>
      <c r="AC36" s="15"/>
      <c r="AD36" s="14"/>
      <c r="AE36" s="13"/>
      <c r="AF36" s="14"/>
      <c r="AG36" s="12"/>
      <c r="AH36" s="12"/>
      <c r="AI36" s="15"/>
      <c r="AJ36" s="2"/>
      <c r="AK36" s="2"/>
    </row>
    <row r="37" spans="1:37" ht="15" customHeight="1" x14ac:dyDescent="0.35">
      <c r="A37" s="1"/>
      <c r="B37" s="12"/>
      <c r="C37" s="13"/>
      <c r="D37" s="12"/>
      <c r="E37" s="1"/>
      <c r="F37" s="1"/>
      <c r="G37" s="3"/>
      <c r="H37" s="1"/>
      <c r="I37" s="14"/>
      <c r="J37" s="13"/>
      <c r="K37" s="5"/>
      <c r="L37" s="1"/>
      <c r="M37" s="12"/>
      <c r="N37" s="12"/>
      <c r="O37" s="15"/>
      <c r="P37" s="15"/>
      <c r="Q37" s="13"/>
      <c r="R37" s="12"/>
      <c r="S37" s="14"/>
      <c r="T37" s="13"/>
      <c r="U37" s="13"/>
      <c r="V37" s="15"/>
      <c r="W37" s="16"/>
      <c r="X37" s="12"/>
      <c r="Y37" s="13"/>
      <c r="Z37" s="15"/>
      <c r="AA37" s="15"/>
      <c r="AB37" s="1"/>
      <c r="AC37" s="15"/>
      <c r="AD37" s="14"/>
      <c r="AE37" s="13"/>
      <c r="AF37" s="14"/>
      <c r="AG37" s="12"/>
      <c r="AH37" s="12"/>
      <c r="AI37" s="15"/>
      <c r="AJ37" s="2"/>
      <c r="AK37" s="2"/>
    </row>
    <row r="38" spans="1:37" ht="15" customHeight="1" x14ac:dyDescent="0.35">
      <c r="A38" s="1"/>
      <c r="B38" s="12"/>
      <c r="C38" s="13"/>
      <c r="D38" s="12"/>
      <c r="E38" s="1"/>
      <c r="F38" s="1"/>
      <c r="G38" s="3"/>
      <c r="H38" s="1"/>
      <c r="I38" s="14"/>
      <c r="J38" s="13"/>
      <c r="K38" s="5"/>
      <c r="L38" s="1"/>
      <c r="M38" s="12"/>
      <c r="N38" s="12"/>
      <c r="O38" s="15"/>
      <c r="P38" s="15"/>
      <c r="Q38" s="13"/>
      <c r="R38" s="12"/>
      <c r="S38" s="14"/>
      <c r="T38" s="13"/>
      <c r="U38" s="13"/>
      <c r="V38" s="15"/>
      <c r="W38" s="16"/>
      <c r="X38" s="12"/>
      <c r="Y38" s="13"/>
      <c r="Z38" s="15"/>
      <c r="AA38" s="15"/>
      <c r="AB38" s="1"/>
      <c r="AC38" s="15"/>
      <c r="AD38" s="14"/>
      <c r="AE38" s="13"/>
      <c r="AF38" s="14"/>
      <c r="AG38" s="12"/>
      <c r="AH38" s="12"/>
      <c r="AI38" s="15"/>
      <c r="AJ38" s="2"/>
      <c r="AK38" s="2"/>
    </row>
    <row r="39" spans="1:37" ht="15" customHeight="1" x14ac:dyDescent="0.35">
      <c r="A39" s="1"/>
      <c r="B39" s="12"/>
      <c r="C39" s="13"/>
      <c r="D39" s="12"/>
      <c r="E39" s="1"/>
      <c r="F39" s="1"/>
      <c r="G39" s="3"/>
      <c r="H39" s="1"/>
      <c r="I39" s="14"/>
      <c r="J39" s="13"/>
      <c r="K39" s="5"/>
      <c r="L39" s="1"/>
      <c r="M39" s="12"/>
      <c r="N39" s="12"/>
      <c r="O39" s="15"/>
      <c r="P39" s="15"/>
      <c r="Q39" s="13"/>
      <c r="R39" s="12"/>
      <c r="S39" s="14"/>
      <c r="T39" s="13"/>
      <c r="U39" s="13"/>
      <c r="V39" s="15"/>
      <c r="W39" s="16"/>
      <c r="X39" s="12"/>
      <c r="Y39" s="13"/>
      <c r="Z39" s="15"/>
      <c r="AA39" s="15"/>
      <c r="AB39" s="1"/>
      <c r="AC39" s="15"/>
      <c r="AD39" s="14"/>
      <c r="AE39" s="13"/>
      <c r="AF39" s="14"/>
      <c r="AG39" s="12"/>
      <c r="AH39" s="12"/>
      <c r="AI39" s="15"/>
      <c r="AJ39" s="2"/>
      <c r="AK39" s="2"/>
    </row>
    <row r="40" spans="1:37" ht="15" customHeight="1" x14ac:dyDescent="0.35">
      <c r="A40" s="1"/>
      <c r="B40" s="12"/>
      <c r="C40" s="13"/>
      <c r="D40" s="12"/>
      <c r="E40" s="1"/>
      <c r="F40" s="1"/>
      <c r="G40" s="3"/>
      <c r="H40" s="1"/>
      <c r="I40" s="14"/>
      <c r="J40" s="13"/>
      <c r="K40" s="5"/>
      <c r="L40" s="1"/>
      <c r="M40" s="12"/>
      <c r="N40" s="17"/>
      <c r="O40" s="15"/>
      <c r="P40" s="15"/>
      <c r="Q40" s="13"/>
      <c r="R40" s="12"/>
      <c r="S40" s="14"/>
      <c r="T40" s="13"/>
      <c r="U40" s="13"/>
      <c r="V40" s="15"/>
      <c r="W40" s="16"/>
      <c r="X40" s="12"/>
      <c r="Y40" s="13"/>
      <c r="Z40" s="15"/>
      <c r="AA40" s="15"/>
      <c r="AB40" s="1"/>
      <c r="AC40" s="15"/>
      <c r="AD40" s="14"/>
      <c r="AE40" s="13"/>
      <c r="AF40" s="14"/>
      <c r="AG40" s="12"/>
      <c r="AH40" s="12"/>
      <c r="AI40" s="15"/>
      <c r="AJ40" s="2"/>
      <c r="AK40" s="2"/>
    </row>
    <row r="41" spans="1:37" ht="15" customHeight="1" x14ac:dyDescent="0.35">
      <c r="A41" s="1"/>
      <c r="B41" s="18"/>
      <c r="C41" s="13"/>
      <c r="D41" s="18"/>
      <c r="E41" s="1"/>
      <c r="F41" s="1"/>
      <c r="G41" s="3"/>
      <c r="H41" s="1"/>
      <c r="I41" s="19"/>
      <c r="J41" s="13"/>
      <c r="K41" s="5"/>
      <c r="L41" s="1"/>
      <c r="M41" s="18"/>
      <c r="N41" s="18"/>
      <c r="O41" s="20"/>
      <c r="P41" s="20"/>
      <c r="Q41" s="13"/>
      <c r="R41" s="18"/>
      <c r="S41" s="19"/>
      <c r="T41" s="13"/>
      <c r="U41" s="13"/>
      <c r="V41" s="20"/>
      <c r="W41" s="21"/>
      <c r="X41" s="18"/>
      <c r="Y41" s="13"/>
      <c r="Z41" s="20"/>
      <c r="AA41" s="20"/>
      <c r="AB41" s="1"/>
      <c r="AC41" s="20"/>
      <c r="AD41" s="19"/>
      <c r="AE41" s="13"/>
      <c r="AF41" s="19"/>
      <c r="AG41" s="18"/>
      <c r="AH41" s="18"/>
      <c r="AI41" s="20"/>
      <c r="AJ41" s="2"/>
      <c r="AK41" s="2"/>
    </row>
    <row r="42" spans="1:37" ht="15" customHeight="1" x14ac:dyDescent="0.35">
      <c r="A42" s="1"/>
      <c r="B42" s="12"/>
      <c r="C42" s="13"/>
      <c r="D42" s="12"/>
      <c r="E42" s="1"/>
      <c r="F42" s="1"/>
      <c r="G42" s="3"/>
      <c r="H42" s="1"/>
      <c r="I42" s="14"/>
      <c r="J42" s="13"/>
      <c r="K42" s="5"/>
      <c r="L42" s="1"/>
      <c r="M42" s="12"/>
      <c r="N42" s="12"/>
      <c r="O42" s="15"/>
      <c r="P42" s="15"/>
      <c r="Q42" s="13"/>
      <c r="R42" s="12"/>
      <c r="S42" s="14"/>
      <c r="T42" s="13"/>
      <c r="U42" s="13"/>
      <c r="V42" s="15"/>
      <c r="W42" s="16"/>
      <c r="X42" s="12"/>
      <c r="Y42" s="13"/>
      <c r="Z42" s="15"/>
      <c r="AA42" s="15"/>
      <c r="AB42" s="1"/>
      <c r="AC42" s="15"/>
      <c r="AD42" s="14"/>
      <c r="AE42" s="13"/>
      <c r="AF42" s="14"/>
      <c r="AG42" s="12"/>
      <c r="AH42" s="12"/>
      <c r="AI42" s="15"/>
      <c r="AJ42" s="2"/>
      <c r="AK42" s="2"/>
    </row>
    <row r="43" spans="1:37" ht="15" customHeight="1" x14ac:dyDescent="0.35">
      <c r="A43" s="1"/>
      <c r="B43" s="12"/>
      <c r="C43" s="13"/>
      <c r="D43" s="12"/>
      <c r="E43" s="1"/>
      <c r="F43" s="1"/>
      <c r="G43" s="3"/>
      <c r="H43" s="1"/>
      <c r="I43" s="14"/>
      <c r="J43" s="13"/>
      <c r="K43" s="5"/>
      <c r="L43" s="1"/>
      <c r="M43" s="12"/>
      <c r="N43" s="12"/>
      <c r="O43" s="15"/>
      <c r="P43" s="15"/>
      <c r="Q43" s="13"/>
      <c r="R43" s="12"/>
      <c r="S43" s="14"/>
      <c r="T43" s="13"/>
      <c r="U43" s="13"/>
      <c r="V43" s="15"/>
      <c r="W43" s="16"/>
      <c r="X43" s="12"/>
      <c r="Y43" s="13"/>
      <c r="Z43" s="15"/>
      <c r="AA43" s="15"/>
      <c r="AB43" s="1"/>
      <c r="AC43" s="15"/>
      <c r="AD43" s="14"/>
      <c r="AE43" s="13"/>
      <c r="AF43" s="14"/>
      <c r="AG43" s="12"/>
      <c r="AH43" s="12"/>
      <c r="AI43" s="15"/>
      <c r="AJ43" s="2"/>
      <c r="AK43" s="2"/>
    </row>
    <row r="44" spans="1:37" ht="15" customHeight="1" x14ac:dyDescent="0.35">
      <c r="A44" s="1"/>
      <c r="B44" s="12"/>
      <c r="C44" s="13"/>
      <c r="D44" s="12"/>
      <c r="E44" s="1"/>
      <c r="F44" s="1"/>
      <c r="G44" s="3"/>
      <c r="H44" s="1"/>
      <c r="I44" s="14"/>
      <c r="J44" s="13"/>
      <c r="K44" s="5"/>
      <c r="L44" s="1"/>
      <c r="M44" s="12"/>
      <c r="N44" s="12"/>
      <c r="O44" s="15"/>
      <c r="P44" s="15"/>
      <c r="Q44" s="13"/>
      <c r="R44" s="12"/>
      <c r="S44" s="14"/>
      <c r="T44" s="13"/>
      <c r="U44" s="13"/>
      <c r="V44" s="15"/>
      <c r="W44" s="16"/>
      <c r="X44" s="12"/>
      <c r="Y44" s="13"/>
      <c r="Z44" s="15"/>
      <c r="AA44" s="15"/>
      <c r="AB44" s="1"/>
      <c r="AC44" s="15"/>
      <c r="AD44" s="14"/>
      <c r="AE44" s="13"/>
      <c r="AF44" s="14"/>
      <c r="AG44" s="12"/>
      <c r="AH44" s="12"/>
      <c r="AI44" s="15"/>
      <c r="AJ44" s="2"/>
      <c r="AK44" s="2"/>
    </row>
    <row r="45" spans="1:37" ht="15" customHeight="1" x14ac:dyDescent="0.35">
      <c r="A45" s="1"/>
      <c r="B45" s="12"/>
      <c r="C45" s="13"/>
      <c r="D45" s="12"/>
      <c r="E45" s="1"/>
      <c r="F45" s="1"/>
      <c r="G45" s="3"/>
      <c r="H45" s="1"/>
      <c r="I45" s="14"/>
      <c r="J45" s="13"/>
      <c r="K45" s="5"/>
      <c r="L45" s="1"/>
      <c r="M45" s="12"/>
      <c r="N45" s="12"/>
      <c r="O45" s="15"/>
      <c r="P45" s="15"/>
      <c r="Q45" s="13"/>
      <c r="R45" s="12"/>
      <c r="S45" s="14"/>
      <c r="T45" s="13"/>
      <c r="U45" s="13"/>
      <c r="V45" s="15"/>
      <c r="W45" s="16"/>
      <c r="X45" s="12"/>
      <c r="Y45" s="13"/>
      <c r="Z45" s="15"/>
      <c r="AA45" s="15"/>
      <c r="AB45" s="1"/>
      <c r="AC45" s="15"/>
      <c r="AD45" s="14"/>
      <c r="AE45" s="13"/>
      <c r="AF45" s="14"/>
      <c r="AG45" s="12"/>
      <c r="AH45" s="12"/>
      <c r="AI45" s="15"/>
      <c r="AJ45" s="2"/>
      <c r="AK45" s="2"/>
    </row>
    <row r="46" spans="1:37" ht="15" customHeight="1" x14ac:dyDescent="0.35">
      <c r="A46" s="1"/>
      <c r="B46" s="12"/>
      <c r="C46" s="13"/>
      <c r="D46" s="12"/>
      <c r="E46" s="1"/>
      <c r="F46" s="1"/>
      <c r="G46" s="3"/>
      <c r="H46" s="1"/>
      <c r="I46" s="14"/>
      <c r="J46" s="13"/>
      <c r="K46" s="5"/>
      <c r="L46" s="1"/>
      <c r="M46" s="12"/>
      <c r="N46" s="12"/>
      <c r="O46" s="15"/>
      <c r="P46" s="15"/>
      <c r="Q46" s="13"/>
      <c r="R46" s="12"/>
      <c r="S46" s="14"/>
      <c r="T46" s="13"/>
      <c r="U46" s="13"/>
      <c r="V46" s="15"/>
      <c r="W46" s="16"/>
      <c r="X46" s="12"/>
      <c r="Y46" s="13"/>
      <c r="Z46" s="15"/>
      <c r="AA46" s="15"/>
      <c r="AB46" s="1"/>
      <c r="AC46" s="15"/>
      <c r="AD46" s="14"/>
      <c r="AE46" s="13"/>
      <c r="AF46" s="14"/>
      <c r="AG46" s="12"/>
      <c r="AH46" s="12"/>
      <c r="AI46" s="15"/>
      <c r="AJ46" s="2"/>
      <c r="AK46" s="2"/>
    </row>
    <row r="47" spans="1:37" ht="15" customHeight="1" x14ac:dyDescent="0.35">
      <c r="A47" s="1"/>
      <c r="B47" s="12"/>
      <c r="C47" s="13"/>
      <c r="D47" s="12"/>
      <c r="E47" s="1"/>
      <c r="F47" s="1"/>
      <c r="G47" s="3"/>
      <c r="H47" s="1"/>
      <c r="I47" s="14"/>
      <c r="J47" s="13"/>
      <c r="K47" s="5"/>
      <c r="L47" s="1"/>
      <c r="M47" s="12"/>
      <c r="N47" s="12"/>
      <c r="O47" s="15"/>
      <c r="P47" s="15"/>
      <c r="Q47" s="13"/>
      <c r="R47" s="12"/>
      <c r="S47" s="14"/>
      <c r="T47" s="13"/>
      <c r="U47" s="13"/>
      <c r="V47" s="15"/>
      <c r="W47" s="16"/>
      <c r="X47" s="12"/>
      <c r="Y47" s="13"/>
      <c r="Z47" s="15"/>
      <c r="AA47" s="15"/>
      <c r="AB47" s="1"/>
      <c r="AC47" s="15"/>
      <c r="AD47" s="14"/>
      <c r="AE47" s="13"/>
      <c r="AF47" s="14"/>
      <c r="AG47" s="12"/>
      <c r="AH47" s="12"/>
      <c r="AI47" s="15"/>
      <c r="AJ47" s="2"/>
      <c r="AK47" s="2"/>
    </row>
    <row r="48" spans="1:37" ht="15" customHeight="1" x14ac:dyDescent="0.35">
      <c r="A48" s="1"/>
      <c r="B48" s="12"/>
      <c r="C48" s="13"/>
      <c r="D48" s="12"/>
      <c r="E48" s="1"/>
      <c r="F48" s="1"/>
      <c r="G48" s="3"/>
      <c r="H48" s="1"/>
      <c r="I48" s="14"/>
      <c r="J48" s="13"/>
      <c r="K48" s="5"/>
      <c r="L48" s="1"/>
      <c r="M48" s="12"/>
      <c r="N48" s="12"/>
      <c r="O48" s="15"/>
      <c r="P48" s="15"/>
      <c r="Q48" s="13"/>
      <c r="R48" s="12"/>
      <c r="S48" s="14"/>
      <c r="T48" s="13"/>
      <c r="U48" s="13"/>
      <c r="V48" s="15"/>
      <c r="W48" s="16"/>
      <c r="X48" s="12"/>
      <c r="Y48" s="13"/>
      <c r="Z48" s="15"/>
      <c r="AA48" s="15"/>
      <c r="AB48" s="1"/>
      <c r="AC48" s="15"/>
      <c r="AD48" s="14"/>
      <c r="AE48" s="13"/>
      <c r="AF48" s="14"/>
      <c r="AG48" s="12"/>
      <c r="AH48" s="12"/>
      <c r="AI48" s="15"/>
      <c r="AJ48" s="2"/>
      <c r="AK48" s="2"/>
    </row>
    <row r="49" spans="1:37" ht="15" customHeight="1" x14ac:dyDescent="0.35">
      <c r="A49" s="1"/>
      <c r="B49" s="12"/>
      <c r="C49" s="13"/>
      <c r="D49" s="12"/>
      <c r="E49" s="1"/>
      <c r="F49" s="1"/>
      <c r="G49" s="3"/>
      <c r="H49" s="1"/>
      <c r="I49" s="14"/>
      <c r="J49" s="13"/>
      <c r="K49" s="5"/>
      <c r="L49" s="1"/>
      <c r="M49" s="12"/>
      <c r="N49" s="12"/>
      <c r="O49" s="15"/>
      <c r="P49" s="15"/>
      <c r="Q49" s="13"/>
      <c r="R49" s="12"/>
      <c r="S49" s="14"/>
      <c r="T49" s="13"/>
      <c r="U49" s="13"/>
      <c r="V49" s="15"/>
      <c r="W49" s="16"/>
      <c r="X49" s="12"/>
      <c r="Y49" s="13"/>
      <c r="Z49" s="15"/>
      <c r="AA49" s="15"/>
      <c r="AB49" s="1"/>
      <c r="AC49" s="15"/>
      <c r="AD49" s="14"/>
      <c r="AE49" s="13"/>
      <c r="AF49" s="14"/>
      <c r="AG49" s="12"/>
      <c r="AH49" s="12"/>
      <c r="AI49" s="15"/>
      <c r="AJ49" s="2"/>
      <c r="AK49" s="2"/>
    </row>
    <row r="50" spans="1:37" ht="15" customHeight="1" x14ac:dyDescent="0.35">
      <c r="A50" s="1"/>
      <c r="B50" s="12"/>
      <c r="C50" s="13"/>
      <c r="D50" s="12"/>
      <c r="E50" s="1"/>
      <c r="F50" s="1"/>
      <c r="G50" s="3"/>
      <c r="H50" s="1"/>
      <c r="I50" s="14"/>
      <c r="J50" s="13"/>
      <c r="K50" s="5"/>
      <c r="L50" s="1"/>
      <c r="M50" s="12"/>
      <c r="N50" s="12"/>
      <c r="O50" s="15"/>
      <c r="P50" s="15"/>
      <c r="Q50" s="13"/>
      <c r="R50" s="12"/>
      <c r="S50" s="14"/>
      <c r="T50" s="13"/>
      <c r="U50" s="13"/>
      <c r="V50" s="15"/>
      <c r="W50" s="16"/>
      <c r="X50" s="12"/>
      <c r="Y50" s="13"/>
      <c r="Z50" s="15"/>
      <c r="AA50" s="15"/>
      <c r="AB50" s="1"/>
      <c r="AC50" s="15"/>
      <c r="AD50" s="14"/>
      <c r="AE50" s="13"/>
      <c r="AF50" s="14"/>
      <c r="AG50" s="12"/>
      <c r="AH50" s="12"/>
      <c r="AI50" s="15"/>
      <c r="AJ50" s="2"/>
      <c r="AK50" s="2"/>
    </row>
    <row r="51" spans="1:37" ht="15" customHeight="1" x14ac:dyDescent="0.35">
      <c r="A51" s="1"/>
      <c r="B51" s="12"/>
      <c r="C51" s="13"/>
      <c r="D51" s="12"/>
      <c r="E51" s="1"/>
      <c r="F51" s="1"/>
      <c r="G51" s="3"/>
      <c r="H51" s="1"/>
      <c r="I51" s="14"/>
      <c r="J51" s="13"/>
      <c r="K51" s="5"/>
      <c r="L51" s="1"/>
      <c r="M51" s="12"/>
      <c r="N51" s="12"/>
      <c r="O51" s="15"/>
      <c r="P51" s="15"/>
      <c r="Q51" s="13"/>
      <c r="R51" s="12"/>
      <c r="S51" s="14"/>
      <c r="T51" s="13"/>
      <c r="U51" s="13"/>
      <c r="V51" s="15"/>
      <c r="W51" s="16"/>
      <c r="X51" s="12"/>
      <c r="Y51" s="13"/>
      <c r="Z51" s="15"/>
      <c r="AA51" s="15"/>
      <c r="AB51" s="1"/>
      <c r="AC51" s="15"/>
      <c r="AD51" s="14"/>
      <c r="AE51" s="13"/>
      <c r="AF51" s="14"/>
      <c r="AG51" s="12"/>
      <c r="AH51" s="12"/>
      <c r="AI51" s="15"/>
      <c r="AJ51" s="2"/>
      <c r="AK51" s="2"/>
    </row>
    <row r="52" spans="1:37" ht="15" customHeight="1" x14ac:dyDescent="0.35">
      <c r="A52" s="1"/>
      <c r="B52" s="12"/>
      <c r="C52" s="13"/>
      <c r="D52" s="12"/>
      <c r="E52" s="1"/>
      <c r="F52" s="1"/>
      <c r="G52" s="3"/>
      <c r="H52" s="1"/>
      <c r="I52" s="14"/>
      <c r="J52" s="13"/>
      <c r="K52" s="5"/>
      <c r="L52" s="1"/>
      <c r="M52" s="12"/>
      <c r="N52" s="12"/>
      <c r="O52" s="15"/>
      <c r="P52" s="15"/>
      <c r="Q52" s="13"/>
      <c r="R52" s="12"/>
      <c r="S52" s="14"/>
      <c r="T52" s="13"/>
      <c r="U52" s="13"/>
      <c r="V52" s="15"/>
      <c r="W52" s="16"/>
      <c r="X52" s="12"/>
      <c r="Y52" s="13"/>
      <c r="Z52" s="15"/>
      <c r="AA52" s="15"/>
      <c r="AB52" s="1"/>
      <c r="AC52" s="15"/>
      <c r="AD52" s="14"/>
      <c r="AE52" s="13"/>
      <c r="AF52" s="14"/>
      <c r="AG52" s="12"/>
      <c r="AH52" s="12"/>
      <c r="AI52" s="15"/>
      <c r="AJ52" s="2"/>
      <c r="AK52" s="2"/>
    </row>
    <row r="53" spans="1:37" ht="15" customHeight="1" x14ac:dyDescent="0.35">
      <c r="A53" s="1"/>
      <c r="B53" s="12"/>
      <c r="C53" s="13"/>
      <c r="D53" s="12"/>
      <c r="E53" s="1"/>
      <c r="F53" s="1"/>
      <c r="G53" s="3"/>
      <c r="H53" s="1"/>
      <c r="I53" s="14"/>
      <c r="J53" s="13"/>
      <c r="K53" s="5"/>
      <c r="L53" s="1"/>
      <c r="M53" s="12"/>
      <c r="N53" s="12"/>
      <c r="O53" s="15"/>
      <c r="P53" s="15"/>
      <c r="Q53" s="13"/>
      <c r="R53" s="12"/>
      <c r="S53" s="14"/>
      <c r="T53" s="13"/>
      <c r="U53" s="13"/>
      <c r="V53" s="15"/>
      <c r="W53" s="16"/>
      <c r="X53" s="12"/>
      <c r="Y53" s="13"/>
      <c r="Z53" s="15"/>
      <c r="AA53" s="15"/>
      <c r="AB53" s="1"/>
      <c r="AC53" s="15"/>
      <c r="AD53" s="14"/>
      <c r="AE53" s="13"/>
      <c r="AF53" s="14"/>
      <c r="AG53" s="12"/>
      <c r="AH53" s="12"/>
      <c r="AI53" s="15"/>
      <c r="AJ53" s="2"/>
      <c r="AK53" s="2"/>
    </row>
    <row r="54" spans="1:37" ht="15" customHeight="1" x14ac:dyDescent="0.35">
      <c r="A54" s="1"/>
      <c r="B54" s="12"/>
      <c r="C54" s="13"/>
      <c r="D54" s="12"/>
      <c r="E54" s="1"/>
      <c r="F54" s="1"/>
      <c r="G54" s="3"/>
      <c r="H54" s="1"/>
      <c r="I54" s="14"/>
      <c r="J54" s="13"/>
      <c r="K54" s="5"/>
      <c r="L54" s="1"/>
      <c r="M54" s="12"/>
      <c r="N54" s="12"/>
      <c r="O54" s="15"/>
      <c r="P54" s="15"/>
      <c r="Q54" s="13"/>
      <c r="R54" s="12"/>
      <c r="S54" s="14"/>
      <c r="T54" s="13"/>
      <c r="U54" s="13"/>
      <c r="V54" s="15"/>
      <c r="W54" s="16"/>
      <c r="X54" s="12"/>
      <c r="Y54" s="13"/>
      <c r="Z54" s="15"/>
      <c r="AA54" s="15"/>
      <c r="AB54" s="1"/>
      <c r="AC54" s="15"/>
      <c r="AD54" s="14"/>
      <c r="AE54" s="13"/>
      <c r="AF54" s="14"/>
      <c r="AG54" s="12"/>
      <c r="AH54" s="12"/>
      <c r="AI54" s="15"/>
      <c r="AJ54" s="2"/>
      <c r="AK54" s="2"/>
    </row>
    <row r="55" spans="1:37" ht="15" customHeight="1" x14ac:dyDescent="0.35">
      <c r="A55" s="1"/>
      <c r="B55" s="12"/>
      <c r="C55" s="13"/>
      <c r="D55" s="12"/>
      <c r="E55" s="1"/>
      <c r="F55" s="1"/>
      <c r="G55" s="3"/>
      <c r="H55" s="1"/>
      <c r="I55" s="14"/>
      <c r="J55" s="13"/>
      <c r="K55" s="5"/>
      <c r="L55" s="1"/>
      <c r="M55" s="12"/>
      <c r="N55" s="12"/>
      <c r="O55" s="15"/>
      <c r="P55" s="15"/>
      <c r="Q55" s="13"/>
      <c r="R55" s="12"/>
      <c r="S55" s="14"/>
      <c r="T55" s="13"/>
      <c r="U55" s="13"/>
      <c r="V55" s="15"/>
      <c r="W55" s="16"/>
      <c r="X55" s="12"/>
      <c r="Y55" s="13"/>
      <c r="Z55" s="15"/>
      <c r="AA55" s="15"/>
      <c r="AB55" s="1"/>
      <c r="AC55" s="15"/>
      <c r="AD55" s="14"/>
      <c r="AE55" s="13"/>
      <c r="AF55" s="14"/>
      <c r="AG55" s="12"/>
      <c r="AH55" s="12"/>
      <c r="AI55" s="15"/>
      <c r="AJ55" s="2"/>
      <c r="AK55" s="2"/>
    </row>
    <row r="56" spans="1:37" ht="15" customHeight="1" x14ac:dyDescent="0.35">
      <c r="A56" s="1"/>
      <c r="B56" s="12"/>
      <c r="C56" s="13"/>
      <c r="D56" s="12"/>
      <c r="E56" s="1"/>
      <c r="F56" s="1"/>
      <c r="G56" s="3"/>
      <c r="H56" s="1"/>
      <c r="I56" s="14"/>
      <c r="J56" s="13"/>
      <c r="K56" s="5"/>
      <c r="L56" s="1"/>
      <c r="M56" s="12"/>
      <c r="N56" s="12"/>
      <c r="O56" s="15"/>
      <c r="P56" s="15"/>
      <c r="Q56" s="13"/>
      <c r="R56" s="12"/>
      <c r="S56" s="14"/>
      <c r="T56" s="13"/>
      <c r="U56" s="13"/>
      <c r="V56" s="15"/>
      <c r="W56" s="16"/>
      <c r="X56" s="12"/>
      <c r="Y56" s="13"/>
      <c r="Z56" s="15"/>
      <c r="AA56" s="15"/>
      <c r="AB56" s="1"/>
      <c r="AC56" s="15"/>
      <c r="AD56" s="14"/>
      <c r="AE56" s="13"/>
      <c r="AF56" s="14"/>
      <c r="AG56" s="12"/>
      <c r="AH56" s="12"/>
      <c r="AI56" s="15"/>
      <c r="AJ56" s="2"/>
      <c r="AK56" s="2"/>
    </row>
    <row r="57" spans="1:37" ht="15" customHeight="1" x14ac:dyDescent="0.35">
      <c r="A57" s="1"/>
      <c r="B57" s="1"/>
      <c r="C57" s="13"/>
      <c r="D57" s="1"/>
      <c r="E57" s="1"/>
      <c r="F57" s="1"/>
      <c r="G57" s="3"/>
      <c r="H57" s="1"/>
      <c r="I57" s="4"/>
      <c r="J57" s="13"/>
      <c r="K57" s="5"/>
      <c r="L57" s="1"/>
      <c r="M57" s="1"/>
      <c r="N57" s="1"/>
      <c r="O57" s="6"/>
      <c r="P57" s="6"/>
      <c r="Q57" s="13"/>
      <c r="R57" s="1"/>
      <c r="S57" s="4"/>
      <c r="T57" s="13"/>
      <c r="U57" s="13"/>
      <c r="V57" s="6"/>
      <c r="W57" s="22"/>
      <c r="X57" s="1"/>
      <c r="Y57" s="13"/>
      <c r="Z57" s="6"/>
      <c r="AA57" s="6"/>
      <c r="AB57" s="1"/>
      <c r="AC57" s="6"/>
      <c r="AD57" s="4"/>
      <c r="AE57" s="13"/>
      <c r="AF57" s="4"/>
      <c r="AG57" s="1"/>
      <c r="AH57" s="1"/>
      <c r="AI57" s="6"/>
      <c r="AJ57" s="2"/>
      <c r="AK57" s="2"/>
    </row>
    <row r="58" spans="1:37" ht="15" customHeight="1" x14ac:dyDescent="0.35">
      <c r="A58" s="1"/>
      <c r="B58" s="1"/>
      <c r="C58" s="13"/>
      <c r="D58" s="1"/>
      <c r="E58" s="1"/>
      <c r="F58" s="1"/>
      <c r="G58" s="3"/>
      <c r="H58" s="1"/>
      <c r="I58" s="4"/>
      <c r="J58" s="13"/>
      <c r="K58" s="5"/>
      <c r="L58" s="1"/>
      <c r="M58" s="1"/>
      <c r="N58" s="1"/>
      <c r="O58" s="6"/>
      <c r="P58" s="6"/>
      <c r="Q58" s="13"/>
      <c r="R58" s="1"/>
      <c r="S58" s="4"/>
      <c r="T58" s="13"/>
      <c r="U58" s="13"/>
      <c r="V58" s="6"/>
      <c r="W58" s="22"/>
      <c r="X58" s="1"/>
      <c r="Y58" s="13"/>
      <c r="Z58" s="6"/>
      <c r="AA58" s="6"/>
      <c r="AB58" s="1"/>
      <c r="AC58" s="6"/>
      <c r="AD58" s="4"/>
      <c r="AE58" s="13"/>
      <c r="AF58" s="4"/>
      <c r="AG58" s="1"/>
      <c r="AH58" s="1"/>
      <c r="AI58" s="6"/>
      <c r="AJ58" s="2"/>
      <c r="AK58" s="2"/>
    </row>
    <row r="59" spans="1:37" ht="15" customHeight="1" x14ac:dyDescent="0.35">
      <c r="A59" s="1"/>
      <c r="B59" s="1"/>
      <c r="C59" s="13"/>
      <c r="D59" s="1"/>
      <c r="E59" s="1"/>
      <c r="F59" s="1"/>
      <c r="G59" s="3"/>
      <c r="H59" s="1"/>
      <c r="I59" s="4"/>
      <c r="J59" s="13"/>
      <c r="K59" s="5"/>
      <c r="L59" s="1"/>
      <c r="M59" s="1"/>
      <c r="N59" s="1"/>
      <c r="O59" s="6"/>
      <c r="P59" s="6"/>
      <c r="Q59" s="13"/>
      <c r="R59" s="1"/>
      <c r="S59" s="4"/>
      <c r="T59" s="13"/>
      <c r="U59" s="13"/>
      <c r="V59" s="6"/>
      <c r="W59" s="22"/>
      <c r="X59" s="1"/>
      <c r="Y59" s="13"/>
      <c r="Z59" s="6"/>
      <c r="AA59" s="6"/>
      <c r="AB59" s="1"/>
      <c r="AC59" s="6"/>
      <c r="AD59" s="4"/>
      <c r="AE59" s="13"/>
      <c r="AF59" s="4"/>
      <c r="AG59" s="1"/>
      <c r="AH59" s="1"/>
      <c r="AI59" s="6"/>
      <c r="AJ59" s="2"/>
      <c r="AK59" s="2"/>
    </row>
    <row r="60" spans="1:37" ht="15" customHeight="1" x14ac:dyDescent="0.35">
      <c r="A60" s="1"/>
      <c r="B60" s="23"/>
      <c r="C60" s="13"/>
      <c r="D60" s="23"/>
      <c r="E60" s="1"/>
      <c r="F60" s="1"/>
      <c r="G60" s="3"/>
      <c r="H60" s="1"/>
      <c r="I60" s="24"/>
      <c r="J60" s="13"/>
      <c r="K60" s="5"/>
      <c r="L60" s="1"/>
      <c r="M60" s="23"/>
      <c r="N60" s="23"/>
      <c r="O60" s="25"/>
      <c r="P60" s="25"/>
      <c r="Q60" s="13"/>
      <c r="R60" s="23"/>
      <c r="S60" s="24"/>
      <c r="T60" s="13"/>
      <c r="U60" s="13"/>
      <c r="V60" s="25"/>
      <c r="W60" s="26"/>
      <c r="X60" s="23"/>
      <c r="Y60" s="13"/>
      <c r="Z60" s="25"/>
      <c r="AA60" s="25"/>
      <c r="AB60" s="1"/>
      <c r="AC60" s="25"/>
      <c r="AD60" s="24"/>
      <c r="AE60" s="13"/>
      <c r="AF60" s="24"/>
      <c r="AG60" s="23"/>
      <c r="AH60" s="23"/>
      <c r="AI60" s="25"/>
      <c r="AJ60" s="2"/>
      <c r="AK60" s="2"/>
    </row>
    <row r="61" spans="1:37" ht="15" customHeight="1" x14ac:dyDescent="0.35">
      <c r="A61" s="1"/>
      <c r="B61" s="23"/>
      <c r="C61" s="13"/>
      <c r="D61" s="23"/>
      <c r="E61" s="1"/>
      <c r="F61" s="1"/>
      <c r="G61" s="3"/>
      <c r="H61" s="1"/>
      <c r="I61" s="24"/>
      <c r="J61" s="13"/>
      <c r="K61" s="5"/>
      <c r="L61" s="1"/>
      <c r="M61" s="23"/>
      <c r="N61" s="23"/>
      <c r="O61" s="25"/>
      <c r="P61" s="25"/>
      <c r="Q61" s="13"/>
      <c r="R61" s="23"/>
      <c r="S61" s="24"/>
      <c r="T61" s="13"/>
      <c r="U61" s="13"/>
      <c r="V61" s="25"/>
      <c r="W61" s="26"/>
      <c r="X61" s="23"/>
      <c r="Y61" s="13"/>
      <c r="Z61" s="25"/>
      <c r="AA61" s="25"/>
      <c r="AB61" s="1"/>
      <c r="AC61" s="25"/>
      <c r="AD61" s="24"/>
      <c r="AE61" s="13"/>
      <c r="AF61" s="24"/>
      <c r="AG61" s="23"/>
      <c r="AH61" s="23"/>
      <c r="AI61" s="25"/>
      <c r="AJ61" s="2"/>
      <c r="AK61" s="2"/>
    </row>
    <row r="62" spans="1:37" ht="15" customHeight="1" x14ac:dyDescent="0.35">
      <c r="A62" s="1"/>
      <c r="B62" s="23"/>
      <c r="C62" s="13"/>
      <c r="D62" s="23"/>
      <c r="E62" s="1"/>
      <c r="F62" s="1"/>
      <c r="G62" s="3"/>
      <c r="H62" s="1"/>
      <c r="I62" s="24"/>
      <c r="J62" s="13"/>
      <c r="K62" s="5"/>
      <c r="L62" s="1"/>
      <c r="M62" s="23"/>
      <c r="N62" s="23"/>
      <c r="O62" s="25"/>
      <c r="P62" s="25"/>
      <c r="Q62" s="13"/>
      <c r="R62" s="23"/>
      <c r="S62" s="24"/>
      <c r="T62" s="13"/>
      <c r="U62" s="13"/>
      <c r="V62" s="25"/>
      <c r="W62" s="26"/>
      <c r="X62" s="23"/>
      <c r="Y62" s="13"/>
      <c r="Z62" s="25"/>
      <c r="AA62" s="25"/>
      <c r="AB62" s="1"/>
      <c r="AC62" s="25"/>
      <c r="AD62" s="24"/>
      <c r="AE62" s="13"/>
      <c r="AF62" s="24"/>
      <c r="AG62" s="23"/>
      <c r="AH62" s="23"/>
      <c r="AI62" s="25"/>
      <c r="AJ62" s="2"/>
      <c r="AK62" s="2"/>
    </row>
    <row r="63" spans="1:37" s="11" customFormat="1" ht="15" customHeight="1" x14ac:dyDescent="0.35">
      <c r="A63" s="1"/>
      <c r="B63" s="1"/>
      <c r="C63" s="2"/>
      <c r="D63" s="1"/>
      <c r="E63" s="1"/>
      <c r="F63" s="1"/>
      <c r="G63" s="3"/>
      <c r="H63" s="1"/>
      <c r="I63" s="4"/>
      <c r="J63" s="2"/>
      <c r="K63" s="5"/>
      <c r="L63" s="1"/>
      <c r="M63" s="1"/>
      <c r="N63" s="1"/>
      <c r="O63" s="6"/>
      <c r="P63" s="6"/>
      <c r="Q63" s="2"/>
      <c r="R63" s="1"/>
      <c r="S63" s="4"/>
      <c r="T63" s="2"/>
      <c r="U63" s="7"/>
      <c r="V63" s="6"/>
      <c r="W63" s="4"/>
      <c r="X63" s="1"/>
      <c r="Y63" s="2"/>
      <c r="Z63" s="6"/>
      <c r="AA63" s="6"/>
      <c r="AB63" s="1"/>
      <c r="AC63" s="6"/>
      <c r="AD63" s="4"/>
      <c r="AE63" s="2"/>
      <c r="AF63" s="4"/>
      <c r="AG63" s="1"/>
      <c r="AH63" s="1"/>
      <c r="AI63" s="10"/>
      <c r="AJ63" s="2"/>
      <c r="AK63" s="2"/>
    </row>
    <row r="64" spans="1:37" s="11" customFormat="1" ht="15" customHeight="1" x14ac:dyDescent="0.35">
      <c r="A64" s="1"/>
      <c r="B64" s="1"/>
      <c r="C64" s="2"/>
      <c r="D64" s="1"/>
      <c r="E64" s="1"/>
      <c r="F64" s="1"/>
      <c r="G64" s="3"/>
      <c r="H64" s="1"/>
      <c r="I64" s="4"/>
      <c r="J64" s="2"/>
      <c r="K64" s="5"/>
      <c r="L64" s="1"/>
      <c r="M64" s="1"/>
      <c r="N64" s="1"/>
      <c r="O64" s="6"/>
      <c r="P64" s="6"/>
      <c r="Q64" s="2"/>
      <c r="R64" s="1"/>
      <c r="S64" s="4"/>
      <c r="T64" s="2"/>
      <c r="U64" s="7"/>
      <c r="V64" s="6"/>
      <c r="W64" s="4"/>
      <c r="X64" s="1"/>
      <c r="Y64" s="2"/>
      <c r="Z64" s="6"/>
      <c r="AA64" s="6"/>
      <c r="AB64" s="1"/>
      <c r="AC64" s="6"/>
      <c r="AD64" s="4"/>
      <c r="AE64" s="2"/>
      <c r="AF64" s="4"/>
      <c r="AG64" s="1"/>
      <c r="AH64" s="1"/>
      <c r="AI64" s="10"/>
      <c r="AJ64" s="2"/>
      <c r="AK64" s="2"/>
    </row>
    <row r="65" spans="1:37" s="11" customFormat="1" ht="15" customHeight="1" x14ac:dyDescent="0.35">
      <c r="A65" s="1"/>
      <c r="B65" s="1"/>
      <c r="C65" s="2"/>
      <c r="D65" s="1"/>
      <c r="E65" s="1"/>
      <c r="F65" s="1"/>
      <c r="G65" s="3"/>
      <c r="H65" s="1"/>
      <c r="I65" s="4"/>
      <c r="J65" s="2"/>
      <c r="K65" s="5"/>
      <c r="L65" s="1"/>
      <c r="M65" s="1"/>
      <c r="N65" s="1"/>
      <c r="O65" s="6"/>
      <c r="P65" s="6"/>
      <c r="Q65" s="2"/>
      <c r="R65" s="1"/>
      <c r="S65" s="4"/>
      <c r="T65" s="2"/>
      <c r="U65" s="7"/>
      <c r="V65" s="6"/>
      <c r="W65" s="4"/>
      <c r="X65" s="1"/>
      <c r="Y65" s="2"/>
      <c r="Z65" s="6"/>
      <c r="AA65" s="6"/>
      <c r="AB65" s="1"/>
      <c r="AC65" s="6"/>
      <c r="AD65" s="4"/>
      <c r="AE65" s="2"/>
      <c r="AF65" s="4"/>
      <c r="AG65" s="1"/>
      <c r="AH65" s="1"/>
      <c r="AI65" s="10"/>
      <c r="AJ65" s="2"/>
      <c r="AK65" s="2"/>
    </row>
    <row r="66" spans="1:37" s="11" customFormat="1" ht="15" customHeight="1" x14ac:dyDescent="0.35">
      <c r="A66" s="1"/>
      <c r="B66" s="1"/>
      <c r="C66" s="2"/>
      <c r="D66" s="1"/>
      <c r="E66" s="1"/>
      <c r="F66" s="1"/>
      <c r="G66" s="3"/>
      <c r="H66" s="1"/>
      <c r="I66" s="4"/>
      <c r="J66" s="2"/>
      <c r="K66" s="5"/>
      <c r="L66" s="1"/>
      <c r="M66" s="1"/>
      <c r="N66" s="1"/>
      <c r="O66" s="6"/>
      <c r="P66" s="6"/>
      <c r="Q66" s="2"/>
      <c r="R66" s="1"/>
      <c r="S66" s="4"/>
      <c r="T66" s="2"/>
      <c r="U66" s="7"/>
      <c r="V66" s="6"/>
      <c r="W66" s="4"/>
      <c r="X66" s="1"/>
      <c r="Y66" s="2"/>
      <c r="Z66" s="6"/>
      <c r="AA66" s="6"/>
      <c r="AB66" s="1"/>
      <c r="AC66" s="6"/>
      <c r="AD66" s="4"/>
      <c r="AE66" s="2"/>
      <c r="AF66" s="4"/>
      <c r="AG66" s="1"/>
      <c r="AH66" s="1"/>
      <c r="AI66" s="10"/>
      <c r="AJ66" s="2"/>
      <c r="AK66" s="2"/>
    </row>
    <row r="67" spans="1:37" s="11" customFormat="1" ht="15" customHeight="1" x14ac:dyDescent="0.35">
      <c r="A67" s="1"/>
      <c r="B67" s="1"/>
      <c r="C67" s="2"/>
      <c r="D67" s="1"/>
      <c r="E67" s="1"/>
      <c r="F67" s="1"/>
      <c r="G67" s="3"/>
      <c r="H67" s="1"/>
      <c r="I67" s="4"/>
      <c r="J67" s="2"/>
      <c r="K67" s="5"/>
      <c r="L67" s="1"/>
      <c r="M67" s="1"/>
      <c r="N67" s="1"/>
      <c r="O67" s="6"/>
      <c r="P67" s="6"/>
      <c r="Q67" s="2"/>
      <c r="R67" s="1"/>
      <c r="S67" s="4"/>
      <c r="T67" s="2"/>
      <c r="U67" s="7"/>
      <c r="V67" s="6"/>
      <c r="W67" s="4"/>
      <c r="X67" s="1"/>
      <c r="Y67" s="2"/>
      <c r="Z67" s="6"/>
      <c r="AA67" s="6"/>
      <c r="AB67" s="1"/>
      <c r="AC67" s="6"/>
      <c r="AD67" s="4"/>
      <c r="AE67" s="2"/>
      <c r="AF67" s="4"/>
      <c r="AG67" s="1"/>
      <c r="AH67" s="1"/>
      <c r="AI67" s="10"/>
      <c r="AJ67" s="2"/>
      <c r="AK67" s="2"/>
    </row>
    <row r="68" spans="1:37" s="11" customFormat="1" ht="15" customHeight="1" x14ac:dyDescent="0.35">
      <c r="A68" s="1"/>
      <c r="B68" s="1"/>
      <c r="C68" s="2"/>
      <c r="D68" s="1"/>
      <c r="E68" s="1"/>
      <c r="F68" s="1"/>
      <c r="G68" s="3"/>
      <c r="H68" s="1"/>
      <c r="I68" s="4"/>
      <c r="J68" s="2"/>
      <c r="K68" s="5"/>
      <c r="L68" s="1"/>
      <c r="M68" s="1"/>
      <c r="N68" s="1"/>
      <c r="O68" s="6"/>
      <c r="P68" s="6"/>
      <c r="Q68" s="2"/>
      <c r="R68" s="1"/>
      <c r="S68" s="4"/>
      <c r="T68" s="2"/>
      <c r="U68" s="7"/>
      <c r="V68" s="6"/>
      <c r="W68" s="4"/>
      <c r="X68" s="1"/>
      <c r="Y68" s="2"/>
      <c r="Z68" s="6"/>
      <c r="AA68" s="6"/>
      <c r="AB68" s="1"/>
      <c r="AC68" s="6"/>
      <c r="AD68" s="4"/>
      <c r="AE68" s="2"/>
      <c r="AF68" s="4"/>
      <c r="AG68" s="1"/>
      <c r="AH68" s="1"/>
      <c r="AI68" s="10"/>
      <c r="AJ68" s="2"/>
      <c r="AK68" s="2"/>
    </row>
    <row r="69" spans="1:37" s="11" customFormat="1" ht="15" customHeight="1" x14ac:dyDescent="0.35">
      <c r="A69" s="1"/>
      <c r="B69" s="1"/>
      <c r="C69" s="2"/>
      <c r="D69" s="1"/>
      <c r="E69" s="1"/>
      <c r="F69" s="1"/>
      <c r="G69" s="3"/>
      <c r="H69" s="1"/>
      <c r="I69" s="4"/>
      <c r="J69" s="2"/>
      <c r="K69" s="5"/>
      <c r="L69" s="1"/>
      <c r="M69" s="1"/>
      <c r="N69" s="1"/>
      <c r="O69" s="6"/>
      <c r="P69" s="6"/>
      <c r="Q69" s="2"/>
      <c r="R69" s="1"/>
      <c r="S69" s="4"/>
      <c r="T69" s="2"/>
      <c r="U69" s="7"/>
      <c r="V69" s="6"/>
      <c r="W69" s="4"/>
      <c r="X69" s="1"/>
      <c r="Y69" s="2"/>
      <c r="Z69" s="6"/>
      <c r="AA69" s="6"/>
      <c r="AB69" s="1"/>
      <c r="AC69" s="6"/>
      <c r="AD69" s="4"/>
      <c r="AE69" s="2"/>
      <c r="AF69" s="4"/>
      <c r="AG69" s="1"/>
      <c r="AH69" s="1"/>
      <c r="AI69" s="10"/>
      <c r="AJ69" s="2"/>
      <c r="AK69" s="2"/>
    </row>
    <row r="70" spans="1:37" s="11" customFormat="1" ht="15" customHeight="1" x14ac:dyDescent="0.35">
      <c r="A70" s="1"/>
      <c r="B70" s="1"/>
      <c r="C70" s="2"/>
      <c r="D70" s="1"/>
      <c r="E70" s="1"/>
      <c r="F70" s="1"/>
      <c r="G70" s="3"/>
      <c r="H70" s="1"/>
      <c r="I70" s="4"/>
      <c r="J70" s="2"/>
      <c r="K70" s="5"/>
      <c r="L70" s="1"/>
      <c r="M70" s="1"/>
      <c r="N70" s="1"/>
      <c r="O70" s="6"/>
      <c r="P70" s="6"/>
      <c r="Q70" s="2"/>
      <c r="R70" s="1"/>
      <c r="S70" s="4"/>
      <c r="T70" s="2"/>
      <c r="U70" s="7"/>
      <c r="V70" s="6"/>
      <c r="W70" s="4"/>
      <c r="X70" s="1"/>
      <c r="Y70" s="2"/>
      <c r="Z70" s="6"/>
      <c r="AA70" s="6"/>
      <c r="AB70" s="1"/>
      <c r="AC70" s="6"/>
      <c r="AD70" s="4"/>
      <c r="AE70" s="2"/>
      <c r="AF70" s="27"/>
      <c r="AG70" s="1"/>
      <c r="AH70" s="1"/>
      <c r="AI70" s="10"/>
      <c r="AJ70" s="2"/>
      <c r="AK70" s="2"/>
    </row>
    <row r="71" spans="1:37" s="11" customFormat="1" ht="15" customHeight="1" x14ac:dyDescent="0.35">
      <c r="A71" s="1"/>
      <c r="B71" s="1"/>
      <c r="C71" s="2"/>
      <c r="D71" s="1"/>
      <c r="E71" s="1"/>
      <c r="F71" s="1"/>
      <c r="G71" s="3"/>
      <c r="H71" s="1"/>
      <c r="I71" s="4"/>
      <c r="J71" s="2"/>
      <c r="K71" s="5"/>
      <c r="L71" s="1"/>
      <c r="M71" s="1"/>
      <c r="N71" s="1"/>
      <c r="O71" s="6"/>
      <c r="P71" s="6"/>
      <c r="Q71" s="2"/>
      <c r="R71" s="1"/>
      <c r="S71" s="4"/>
      <c r="T71" s="2"/>
      <c r="U71" s="7"/>
      <c r="V71" s="6"/>
      <c r="W71" s="4"/>
      <c r="X71" s="1"/>
      <c r="Y71" s="2"/>
      <c r="Z71" s="6"/>
      <c r="AA71" s="6"/>
      <c r="AB71" s="1"/>
      <c r="AC71" s="1"/>
      <c r="AD71" s="4"/>
      <c r="AE71" s="2"/>
      <c r="AF71" s="4"/>
      <c r="AG71" s="1"/>
      <c r="AH71" s="1"/>
      <c r="AI71" s="10"/>
      <c r="AJ71" s="2"/>
      <c r="AK71" s="2"/>
    </row>
    <row r="72" spans="1:37" ht="15" customHeight="1" x14ac:dyDescent="0.35">
      <c r="A72" s="1"/>
      <c r="B72" s="23"/>
      <c r="C72" s="13"/>
      <c r="D72" s="23"/>
      <c r="E72" s="23"/>
      <c r="F72" s="1"/>
      <c r="G72" s="28"/>
      <c r="H72" s="1"/>
      <c r="I72" s="24"/>
      <c r="J72" s="13"/>
      <c r="K72" s="25"/>
      <c r="L72" s="23"/>
      <c r="M72" s="23"/>
      <c r="N72" s="23"/>
      <c r="O72" s="25"/>
      <c r="P72" s="25"/>
      <c r="Q72" s="23"/>
      <c r="R72" s="23"/>
      <c r="S72" s="24"/>
      <c r="T72" s="13"/>
      <c r="U72" s="13"/>
      <c r="V72" s="25"/>
      <c r="W72" s="24"/>
      <c r="X72" s="23"/>
      <c r="Y72" s="13"/>
      <c r="Z72" s="25"/>
      <c r="AA72" s="25"/>
      <c r="AB72" s="1"/>
      <c r="AC72" s="25"/>
      <c r="AD72" s="24"/>
      <c r="AE72" s="13"/>
      <c r="AF72" s="24"/>
      <c r="AG72" s="23"/>
      <c r="AH72" s="23"/>
      <c r="AI72" s="25"/>
      <c r="AJ72" s="2"/>
      <c r="AK72" s="2"/>
    </row>
    <row r="73" spans="1:37" ht="15" customHeight="1" x14ac:dyDescent="0.35">
      <c r="A73" s="1"/>
      <c r="B73" s="23"/>
      <c r="C73" s="13"/>
      <c r="D73" s="23"/>
      <c r="E73" s="23"/>
      <c r="F73" s="1"/>
      <c r="G73" s="28"/>
      <c r="H73" s="1"/>
      <c r="I73" s="24"/>
      <c r="J73" s="13"/>
      <c r="K73" s="25"/>
      <c r="L73" s="23"/>
      <c r="M73" s="23"/>
      <c r="N73" s="23"/>
      <c r="O73" s="25"/>
      <c r="P73" s="25"/>
      <c r="Q73" s="23"/>
      <c r="R73" s="23"/>
      <c r="S73" s="24"/>
      <c r="T73" s="13"/>
      <c r="U73" s="13"/>
      <c r="V73" s="25"/>
      <c r="W73" s="24"/>
      <c r="X73" s="23"/>
      <c r="Y73" s="13"/>
      <c r="Z73" s="25"/>
      <c r="AA73" s="25"/>
      <c r="AB73" s="1"/>
      <c r="AC73" s="25"/>
      <c r="AD73" s="24"/>
      <c r="AE73" s="13"/>
      <c r="AF73" s="24"/>
      <c r="AG73" s="23"/>
      <c r="AH73" s="23"/>
      <c r="AI73" s="25"/>
      <c r="AJ73" s="2"/>
      <c r="AK73" s="2"/>
    </row>
    <row r="74" spans="1:37" ht="15" customHeight="1" x14ac:dyDescent="0.35">
      <c r="A74" s="1"/>
      <c r="B74" s="23"/>
      <c r="C74" s="13"/>
      <c r="D74" s="23"/>
      <c r="E74" s="23"/>
      <c r="F74" s="1"/>
      <c r="G74" s="28"/>
      <c r="H74" s="1"/>
      <c r="I74" s="24"/>
      <c r="J74" s="13"/>
      <c r="K74" s="25"/>
      <c r="L74" s="23"/>
      <c r="M74" s="23"/>
      <c r="N74" s="23"/>
      <c r="O74" s="25"/>
      <c r="P74" s="25"/>
      <c r="Q74" s="23"/>
      <c r="R74" s="23"/>
      <c r="S74" s="24"/>
      <c r="T74" s="13"/>
      <c r="U74" s="13"/>
      <c r="V74" s="25"/>
      <c r="W74" s="24"/>
      <c r="X74" s="23"/>
      <c r="Y74" s="13"/>
      <c r="Z74" s="25"/>
      <c r="AA74" s="25"/>
      <c r="AB74" s="1"/>
      <c r="AC74" s="25"/>
      <c r="AD74" s="24"/>
      <c r="AE74" s="13"/>
      <c r="AF74" s="24"/>
      <c r="AG74" s="23"/>
      <c r="AH74" s="23"/>
      <c r="AI74" s="25"/>
      <c r="AJ74" s="2"/>
      <c r="AK74" s="2"/>
    </row>
    <row r="75" spans="1:37" ht="15" customHeight="1" x14ac:dyDescent="0.35">
      <c r="A75" s="1"/>
      <c r="B75" s="23"/>
      <c r="C75" s="13"/>
      <c r="D75" s="23"/>
      <c r="E75" s="23"/>
      <c r="F75" s="1"/>
      <c r="G75" s="28"/>
      <c r="H75" s="1"/>
      <c r="I75" s="24"/>
      <c r="J75" s="13"/>
      <c r="K75" s="25"/>
      <c r="L75" s="23"/>
      <c r="M75" s="23"/>
      <c r="N75" s="23"/>
      <c r="O75" s="25"/>
      <c r="P75" s="25"/>
      <c r="Q75" s="23"/>
      <c r="R75" s="23"/>
      <c r="S75" s="24"/>
      <c r="T75" s="13"/>
      <c r="U75" s="13"/>
      <c r="V75" s="23"/>
      <c r="W75" s="24"/>
      <c r="X75" s="23"/>
      <c r="Y75" s="13"/>
      <c r="Z75" s="23"/>
      <c r="AA75" s="23"/>
      <c r="AB75" s="1"/>
      <c r="AC75" s="23"/>
      <c r="AD75" s="24"/>
      <c r="AE75" s="13"/>
      <c r="AF75" s="24"/>
      <c r="AG75" s="23"/>
      <c r="AH75" s="23"/>
      <c r="AI75" s="23"/>
      <c r="AJ75" s="2"/>
      <c r="AK75" s="2"/>
    </row>
    <row r="76" spans="1:37" ht="15" customHeight="1" x14ac:dyDescent="0.35">
      <c r="A76" s="1"/>
      <c r="B76" s="23"/>
      <c r="C76" s="13"/>
      <c r="D76" s="23"/>
      <c r="E76" s="23"/>
      <c r="F76" s="1"/>
      <c r="G76" s="28"/>
      <c r="H76" s="1"/>
      <c r="I76" s="24"/>
      <c r="J76" s="13"/>
      <c r="K76" s="25"/>
      <c r="L76" s="23"/>
      <c r="M76" s="23"/>
      <c r="N76" s="23"/>
      <c r="O76" s="25"/>
      <c r="P76" s="25"/>
      <c r="Q76" s="23"/>
      <c r="R76" s="23"/>
      <c r="S76" s="24"/>
      <c r="T76" s="13"/>
      <c r="U76" s="13"/>
      <c r="V76" s="23"/>
      <c r="W76" s="24"/>
      <c r="X76" s="23"/>
      <c r="Y76" s="13"/>
      <c r="Z76" s="23"/>
      <c r="AA76" s="23"/>
      <c r="AB76" s="1"/>
      <c r="AC76" s="23"/>
      <c r="AD76" s="24"/>
      <c r="AE76" s="13"/>
      <c r="AF76" s="24"/>
      <c r="AG76" s="23"/>
      <c r="AH76" s="23"/>
      <c r="AI76" s="23"/>
      <c r="AJ76" s="2"/>
      <c r="AK76" s="2"/>
    </row>
    <row r="77" spans="1:37" ht="15" customHeight="1" x14ac:dyDescent="0.35">
      <c r="A77" s="1"/>
      <c r="B77" s="23"/>
      <c r="C77" s="13"/>
      <c r="D77" s="23"/>
      <c r="E77" s="23"/>
      <c r="F77" s="1"/>
      <c r="G77" s="28"/>
      <c r="H77" s="1"/>
      <c r="I77" s="24"/>
      <c r="J77" s="13"/>
      <c r="K77" s="25"/>
      <c r="L77" s="23"/>
      <c r="M77" s="23"/>
      <c r="N77" s="23"/>
      <c r="O77" s="25"/>
      <c r="P77" s="25"/>
      <c r="Q77" s="23"/>
      <c r="R77" s="23"/>
      <c r="S77" s="24"/>
      <c r="T77" s="13"/>
      <c r="U77" s="13"/>
      <c r="V77" s="25"/>
      <c r="W77" s="24"/>
      <c r="X77" s="23"/>
      <c r="Y77" s="13"/>
      <c r="Z77" s="25"/>
      <c r="AA77" s="25"/>
      <c r="AB77" s="1"/>
      <c r="AC77" s="25"/>
      <c r="AD77" s="24"/>
      <c r="AE77" s="13"/>
      <c r="AF77" s="24"/>
      <c r="AG77" s="23"/>
      <c r="AH77" s="23"/>
      <c r="AI77" s="25"/>
      <c r="AJ77" s="2"/>
      <c r="AK77" s="2"/>
    </row>
    <row r="78" spans="1:37" ht="15" customHeight="1" x14ac:dyDescent="0.35">
      <c r="A78" s="1"/>
      <c r="B78" s="23"/>
      <c r="C78" s="13"/>
      <c r="D78" s="23"/>
      <c r="E78" s="23"/>
      <c r="F78" s="1"/>
      <c r="G78" s="28"/>
      <c r="H78" s="1"/>
      <c r="I78" s="24"/>
      <c r="J78" s="13"/>
      <c r="K78" s="25"/>
      <c r="L78" s="23"/>
      <c r="M78" s="23"/>
      <c r="N78" s="23"/>
      <c r="O78" s="25"/>
      <c r="P78" s="25"/>
      <c r="Q78" s="23"/>
      <c r="R78" s="23"/>
      <c r="S78" s="24"/>
      <c r="T78" s="13"/>
      <c r="U78" s="13"/>
      <c r="V78" s="25"/>
      <c r="W78" s="24"/>
      <c r="X78" s="23"/>
      <c r="Y78" s="13"/>
      <c r="Z78" s="25"/>
      <c r="AA78" s="25"/>
      <c r="AB78" s="1"/>
      <c r="AC78" s="25"/>
      <c r="AD78" s="24"/>
      <c r="AE78" s="13"/>
      <c r="AF78" s="24"/>
      <c r="AG78" s="23"/>
      <c r="AH78" s="23"/>
      <c r="AI78" s="25"/>
      <c r="AJ78" s="2"/>
      <c r="AK78" s="2"/>
    </row>
    <row r="79" spans="1:37" ht="15" customHeight="1" x14ac:dyDescent="0.35">
      <c r="A79" s="1"/>
      <c r="B79" s="23"/>
      <c r="C79" s="13"/>
      <c r="D79" s="23"/>
      <c r="E79" s="23"/>
      <c r="F79" s="1"/>
      <c r="G79" s="28"/>
      <c r="H79" s="1"/>
      <c r="I79" s="24"/>
      <c r="J79" s="13"/>
      <c r="K79" s="25"/>
      <c r="L79" s="23"/>
      <c r="M79" s="23"/>
      <c r="N79" s="23"/>
      <c r="O79" s="25"/>
      <c r="P79" s="25"/>
      <c r="Q79" s="23"/>
      <c r="R79" s="23"/>
      <c r="S79" s="24"/>
      <c r="T79" s="13"/>
      <c r="U79" s="13"/>
      <c r="V79" s="25"/>
      <c r="W79" s="24"/>
      <c r="X79" s="23"/>
      <c r="Y79" s="13"/>
      <c r="Z79" s="25"/>
      <c r="AA79" s="25"/>
      <c r="AB79" s="1"/>
      <c r="AC79" s="25"/>
      <c r="AD79" s="24"/>
      <c r="AE79" s="13"/>
      <c r="AF79" s="24"/>
      <c r="AG79" s="23"/>
      <c r="AH79" s="23"/>
      <c r="AI79" s="25"/>
      <c r="AJ79" s="2"/>
      <c r="AK79" s="2"/>
    </row>
    <row r="80" spans="1:37" ht="15" customHeight="1" x14ac:dyDescent="0.35">
      <c r="A80" s="1"/>
      <c r="B80" s="23"/>
      <c r="C80" s="13"/>
      <c r="D80" s="23"/>
      <c r="E80" s="23"/>
      <c r="F80" s="1"/>
      <c r="G80" s="28"/>
      <c r="H80" s="1"/>
      <c r="I80" s="24"/>
      <c r="J80" s="13"/>
      <c r="K80" s="25"/>
      <c r="L80" s="23"/>
      <c r="M80" s="23"/>
      <c r="N80" s="23"/>
      <c r="O80" s="25"/>
      <c r="P80" s="25"/>
      <c r="Q80" s="23"/>
      <c r="R80" s="23"/>
      <c r="S80" s="24"/>
      <c r="T80" s="13"/>
      <c r="U80" s="13"/>
      <c r="V80" s="25"/>
      <c r="W80" s="24"/>
      <c r="X80" s="23"/>
      <c r="Y80" s="13"/>
      <c r="Z80" s="25"/>
      <c r="AA80" s="25"/>
      <c r="AB80" s="1"/>
      <c r="AC80" s="25"/>
      <c r="AD80" s="24"/>
      <c r="AE80" s="13"/>
      <c r="AF80" s="24"/>
      <c r="AG80" s="23"/>
      <c r="AH80" s="23"/>
      <c r="AI80" s="25"/>
      <c r="AJ80" s="2"/>
      <c r="AK80" s="2"/>
    </row>
    <row r="81" spans="1:37" ht="15" customHeight="1" x14ac:dyDescent="0.35">
      <c r="A81" s="1"/>
      <c r="B81" s="23"/>
      <c r="C81" s="13"/>
      <c r="D81" s="23"/>
      <c r="E81" s="23"/>
      <c r="F81" s="1"/>
      <c r="G81" s="28"/>
      <c r="H81" s="1"/>
      <c r="I81" s="24"/>
      <c r="J81" s="13"/>
      <c r="K81" s="25"/>
      <c r="L81" s="23"/>
      <c r="M81" s="23"/>
      <c r="N81" s="23"/>
      <c r="O81" s="25"/>
      <c r="P81" s="25"/>
      <c r="Q81" s="23"/>
      <c r="R81" s="23"/>
      <c r="S81" s="24"/>
      <c r="T81" s="13"/>
      <c r="U81" s="13"/>
      <c r="V81" s="25"/>
      <c r="W81" s="24"/>
      <c r="X81" s="23"/>
      <c r="Y81" s="13"/>
      <c r="Z81" s="25"/>
      <c r="AA81" s="25"/>
      <c r="AB81" s="1"/>
      <c r="AC81" s="25"/>
      <c r="AD81" s="24"/>
      <c r="AE81" s="13"/>
      <c r="AF81" s="24"/>
      <c r="AG81" s="23"/>
      <c r="AH81" s="23"/>
      <c r="AI81" s="25"/>
      <c r="AJ81" s="2"/>
      <c r="AK81" s="2"/>
    </row>
    <row r="82" spans="1:37" ht="15" customHeight="1" x14ac:dyDescent="0.35">
      <c r="A82" s="1"/>
      <c r="B82" s="23"/>
      <c r="C82" s="13"/>
      <c r="D82" s="23"/>
      <c r="E82" s="23"/>
      <c r="F82" s="1"/>
      <c r="G82" s="28"/>
      <c r="H82" s="1"/>
      <c r="I82" s="24"/>
      <c r="J82" s="13"/>
      <c r="K82" s="25"/>
      <c r="L82" s="23"/>
      <c r="M82" s="23"/>
      <c r="N82" s="23"/>
      <c r="O82" s="25"/>
      <c r="P82" s="25"/>
      <c r="Q82" s="23"/>
      <c r="R82" s="23"/>
      <c r="S82" s="24"/>
      <c r="T82" s="13"/>
      <c r="U82" s="13"/>
      <c r="V82" s="23"/>
      <c r="W82" s="24"/>
      <c r="X82" s="23"/>
      <c r="Y82" s="13"/>
      <c r="Z82" s="23"/>
      <c r="AA82" s="23"/>
      <c r="AB82" s="1"/>
      <c r="AC82" s="23"/>
      <c r="AD82" s="24"/>
      <c r="AE82" s="13"/>
      <c r="AF82" s="24"/>
      <c r="AG82" s="23"/>
      <c r="AH82" s="23"/>
      <c r="AI82" s="23"/>
      <c r="AJ82" s="2"/>
      <c r="AK82" s="2"/>
    </row>
    <row r="83" spans="1:37" ht="15" customHeight="1" x14ac:dyDescent="0.35">
      <c r="A83" s="1"/>
      <c r="B83" s="23"/>
      <c r="C83" s="13"/>
      <c r="D83" s="23"/>
      <c r="E83" s="23"/>
      <c r="F83" s="1"/>
      <c r="G83" s="28"/>
      <c r="H83" s="1"/>
      <c r="I83" s="24"/>
      <c r="J83" s="13"/>
      <c r="K83" s="25"/>
      <c r="L83" s="23"/>
      <c r="M83" s="23"/>
      <c r="N83" s="23"/>
      <c r="O83" s="25"/>
      <c r="P83" s="25"/>
      <c r="Q83" s="23"/>
      <c r="R83" s="23"/>
      <c r="S83" s="24"/>
      <c r="T83" s="13"/>
      <c r="U83" s="13"/>
      <c r="V83" s="25"/>
      <c r="W83" s="24"/>
      <c r="X83" s="23"/>
      <c r="Y83" s="13"/>
      <c r="Z83" s="25"/>
      <c r="AA83" s="25"/>
      <c r="AB83" s="1"/>
      <c r="AC83" s="25"/>
      <c r="AD83" s="24"/>
      <c r="AE83" s="13"/>
      <c r="AF83" s="24"/>
      <c r="AG83" s="23"/>
      <c r="AH83" s="23"/>
      <c r="AI83" s="25"/>
      <c r="AJ83" s="2"/>
      <c r="AK83" s="2"/>
    </row>
    <row r="84" spans="1:37" ht="15" customHeight="1" x14ac:dyDescent="0.35">
      <c r="A84" s="1"/>
      <c r="B84" s="23"/>
      <c r="C84" s="13"/>
      <c r="D84" s="23"/>
      <c r="E84" s="23"/>
      <c r="F84" s="1"/>
      <c r="G84" s="28"/>
      <c r="H84" s="1"/>
      <c r="I84" s="24"/>
      <c r="J84" s="13"/>
      <c r="K84" s="25"/>
      <c r="L84" s="23"/>
      <c r="M84" s="23"/>
      <c r="N84" s="23"/>
      <c r="O84" s="25"/>
      <c r="P84" s="25"/>
      <c r="Q84" s="23"/>
      <c r="R84" s="23"/>
      <c r="S84" s="24"/>
      <c r="T84" s="13"/>
      <c r="U84" s="13"/>
      <c r="V84" s="25"/>
      <c r="W84" s="24"/>
      <c r="X84" s="23"/>
      <c r="Y84" s="13"/>
      <c r="Z84" s="25"/>
      <c r="AA84" s="25"/>
      <c r="AB84" s="1"/>
      <c r="AC84" s="25"/>
      <c r="AD84" s="24"/>
      <c r="AE84" s="13"/>
      <c r="AF84" s="24"/>
      <c r="AG84" s="23"/>
      <c r="AH84" s="23"/>
      <c r="AI84" s="25"/>
      <c r="AJ84" s="2"/>
      <c r="AK84" s="2"/>
    </row>
    <row r="85" spans="1:37" ht="15" customHeight="1" x14ac:dyDescent="0.35">
      <c r="A85" s="1"/>
      <c r="B85" s="23"/>
      <c r="C85" s="13"/>
      <c r="D85" s="23"/>
      <c r="E85" s="23"/>
      <c r="F85" s="1"/>
      <c r="G85" s="28"/>
      <c r="H85" s="1"/>
      <c r="I85" s="24"/>
      <c r="J85" s="13"/>
      <c r="K85" s="25"/>
      <c r="L85" s="23"/>
      <c r="M85" s="23"/>
      <c r="N85" s="23"/>
      <c r="O85" s="25"/>
      <c r="P85" s="25"/>
      <c r="Q85" s="23"/>
      <c r="R85" s="23"/>
      <c r="S85" s="24"/>
      <c r="T85" s="13"/>
      <c r="U85" s="13"/>
      <c r="V85" s="25"/>
      <c r="W85" s="24"/>
      <c r="X85" s="23"/>
      <c r="Y85" s="13"/>
      <c r="Z85" s="25"/>
      <c r="AA85" s="25"/>
      <c r="AB85" s="1"/>
      <c r="AC85" s="25"/>
      <c r="AD85" s="24"/>
      <c r="AE85" s="13"/>
      <c r="AF85" s="24"/>
      <c r="AG85" s="23"/>
      <c r="AH85" s="23"/>
      <c r="AI85" s="25"/>
      <c r="AJ85" s="2"/>
      <c r="AK85" s="2"/>
    </row>
    <row r="86" spans="1:37" ht="15" customHeight="1" x14ac:dyDescent="0.35">
      <c r="A86" s="1"/>
      <c r="B86" s="23"/>
      <c r="C86" s="13"/>
      <c r="D86" s="23"/>
      <c r="E86" s="23"/>
      <c r="F86" s="1"/>
      <c r="G86" s="28"/>
      <c r="H86" s="1"/>
      <c r="I86" s="24"/>
      <c r="J86" s="13"/>
      <c r="K86" s="25"/>
      <c r="L86" s="23"/>
      <c r="M86" s="23"/>
      <c r="N86" s="23"/>
      <c r="O86" s="25"/>
      <c r="P86" s="25"/>
      <c r="Q86" s="23"/>
      <c r="R86" s="23"/>
      <c r="S86" s="24"/>
      <c r="T86" s="13"/>
      <c r="U86" s="13"/>
      <c r="V86" s="25"/>
      <c r="W86" s="24"/>
      <c r="X86" s="23"/>
      <c r="Y86" s="13"/>
      <c r="Z86" s="25"/>
      <c r="AA86" s="25"/>
      <c r="AB86" s="1"/>
      <c r="AC86" s="25"/>
      <c r="AD86" s="24"/>
      <c r="AE86" s="13"/>
      <c r="AF86" s="24"/>
      <c r="AG86" s="23"/>
      <c r="AH86" s="23"/>
      <c r="AI86" s="25"/>
      <c r="AJ86" s="2"/>
      <c r="AK86" s="2"/>
    </row>
    <row r="87" spans="1:37" ht="15" customHeight="1" x14ac:dyDescent="0.35"/>
    <row r="88" spans="1:37" ht="15" customHeight="1" x14ac:dyDescent="0.35"/>
    <row r="89" spans="1:37" ht="15" customHeight="1" x14ac:dyDescent="0.35"/>
    <row r="90" spans="1:37" ht="15" customHeight="1" x14ac:dyDescent="0.35"/>
    <row r="91" spans="1:37" ht="15" customHeight="1" x14ac:dyDescent="0.35"/>
    <row r="92" spans="1:37" ht="15" customHeight="1" x14ac:dyDescent="0.35"/>
    <row r="93" spans="1:37" ht="15" customHeight="1" x14ac:dyDescent="0.35"/>
    <row r="94" spans="1:37" ht="15" customHeight="1" x14ac:dyDescent="0.35"/>
    <row r="95" spans="1:37" ht="15" customHeight="1" x14ac:dyDescent="0.35"/>
    <row r="96" spans="1:37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</sheetData>
  <phoneticPr fontId="12" type="noConversion"/>
  <dataValidations count="7">
    <dataValidation type="list" allowBlank="1" showInputMessage="1" showErrorMessage="1" prompt="Select the tender status from this dropdown" sqref="K2:K71 JG2:JG71 TC2:TC71 ACY2:ACY71 AMU2:AMU71 AWQ2:AWQ71 BGM2:BGM71 BQI2:BQI71 CAE2:CAE71 CKA2:CKA71 CTW2:CTW71 DDS2:DDS71 DNO2:DNO71 DXK2:DXK71 EHG2:EHG71 ERC2:ERC71 FAY2:FAY71 FKU2:FKU71 FUQ2:FUQ71 GEM2:GEM71 GOI2:GOI71 GYE2:GYE71 HIA2:HIA71 HRW2:HRW71 IBS2:IBS71 ILO2:ILO71 IVK2:IVK71 JFG2:JFG71 JPC2:JPC71 JYY2:JYY71 KIU2:KIU71 KSQ2:KSQ71 LCM2:LCM71 LMI2:LMI71 LWE2:LWE71 MGA2:MGA71 MPW2:MPW71 MZS2:MZS71 NJO2:NJO71 NTK2:NTK71 ODG2:ODG71 ONC2:ONC71 OWY2:OWY71 PGU2:PGU71 PQQ2:PQQ71 QAM2:QAM71 QKI2:QKI71 QUE2:QUE71 REA2:REA71 RNW2:RNW71 RXS2:RXS71 SHO2:SHO71 SRK2:SRK71 TBG2:TBG71 TLC2:TLC71 TUY2:TUY71 UEU2:UEU71 UOQ2:UOQ71 UYM2:UYM71 VII2:VII71 VSE2:VSE71 WCA2:WCA71 WLW2:WLW71 WVS2:WVS71 K65538:K65607 JG65538:JG65607 TC65538:TC65607 ACY65538:ACY65607 AMU65538:AMU65607 AWQ65538:AWQ65607 BGM65538:BGM65607 BQI65538:BQI65607 CAE65538:CAE65607 CKA65538:CKA65607 CTW65538:CTW65607 DDS65538:DDS65607 DNO65538:DNO65607 DXK65538:DXK65607 EHG65538:EHG65607 ERC65538:ERC65607 FAY65538:FAY65607 FKU65538:FKU65607 FUQ65538:FUQ65607 GEM65538:GEM65607 GOI65538:GOI65607 GYE65538:GYE65607 HIA65538:HIA65607 HRW65538:HRW65607 IBS65538:IBS65607 ILO65538:ILO65607 IVK65538:IVK65607 JFG65538:JFG65607 JPC65538:JPC65607 JYY65538:JYY65607 KIU65538:KIU65607 KSQ65538:KSQ65607 LCM65538:LCM65607 LMI65538:LMI65607 LWE65538:LWE65607 MGA65538:MGA65607 MPW65538:MPW65607 MZS65538:MZS65607 NJO65538:NJO65607 NTK65538:NTK65607 ODG65538:ODG65607 ONC65538:ONC65607 OWY65538:OWY65607 PGU65538:PGU65607 PQQ65538:PQQ65607 QAM65538:QAM65607 QKI65538:QKI65607 QUE65538:QUE65607 REA65538:REA65607 RNW65538:RNW65607 RXS65538:RXS65607 SHO65538:SHO65607 SRK65538:SRK65607 TBG65538:TBG65607 TLC65538:TLC65607 TUY65538:TUY65607 UEU65538:UEU65607 UOQ65538:UOQ65607 UYM65538:UYM65607 VII65538:VII65607 VSE65538:VSE65607 WCA65538:WCA65607 WLW65538:WLW65607 WVS65538:WVS65607 K131074:K131143 JG131074:JG131143 TC131074:TC131143 ACY131074:ACY131143 AMU131074:AMU131143 AWQ131074:AWQ131143 BGM131074:BGM131143 BQI131074:BQI131143 CAE131074:CAE131143 CKA131074:CKA131143 CTW131074:CTW131143 DDS131074:DDS131143 DNO131074:DNO131143 DXK131074:DXK131143 EHG131074:EHG131143 ERC131074:ERC131143 FAY131074:FAY131143 FKU131074:FKU131143 FUQ131074:FUQ131143 GEM131074:GEM131143 GOI131074:GOI131143 GYE131074:GYE131143 HIA131074:HIA131143 HRW131074:HRW131143 IBS131074:IBS131143 ILO131074:ILO131143 IVK131074:IVK131143 JFG131074:JFG131143 JPC131074:JPC131143 JYY131074:JYY131143 KIU131074:KIU131143 KSQ131074:KSQ131143 LCM131074:LCM131143 LMI131074:LMI131143 LWE131074:LWE131143 MGA131074:MGA131143 MPW131074:MPW131143 MZS131074:MZS131143 NJO131074:NJO131143 NTK131074:NTK131143 ODG131074:ODG131143 ONC131074:ONC131143 OWY131074:OWY131143 PGU131074:PGU131143 PQQ131074:PQQ131143 QAM131074:QAM131143 QKI131074:QKI131143 QUE131074:QUE131143 REA131074:REA131143 RNW131074:RNW131143 RXS131074:RXS131143 SHO131074:SHO131143 SRK131074:SRK131143 TBG131074:TBG131143 TLC131074:TLC131143 TUY131074:TUY131143 UEU131074:UEU131143 UOQ131074:UOQ131143 UYM131074:UYM131143 VII131074:VII131143 VSE131074:VSE131143 WCA131074:WCA131143 WLW131074:WLW131143 WVS131074:WVS131143 K196610:K196679 JG196610:JG196679 TC196610:TC196679 ACY196610:ACY196679 AMU196610:AMU196679 AWQ196610:AWQ196679 BGM196610:BGM196679 BQI196610:BQI196679 CAE196610:CAE196679 CKA196610:CKA196679 CTW196610:CTW196679 DDS196610:DDS196679 DNO196610:DNO196679 DXK196610:DXK196679 EHG196610:EHG196679 ERC196610:ERC196679 FAY196610:FAY196679 FKU196610:FKU196679 FUQ196610:FUQ196679 GEM196610:GEM196679 GOI196610:GOI196679 GYE196610:GYE196679 HIA196610:HIA196679 HRW196610:HRW196679 IBS196610:IBS196679 ILO196610:ILO196679 IVK196610:IVK196679 JFG196610:JFG196679 JPC196610:JPC196679 JYY196610:JYY196679 KIU196610:KIU196679 KSQ196610:KSQ196679 LCM196610:LCM196679 LMI196610:LMI196679 LWE196610:LWE196679 MGA196610:MGA196679 MPW196610:MPW196679 MZS196610:MZS196679 NJO196610:NJO196679 NTK196610:NTK196679 ODG196610:ODG196679 ONC196610:ONC196679 OWY196610:OWY196679 PGU196610:PGU196679 PQQ196610:PQQ196679 QAM196610:QAM196679 QKI196610:QKI196679 QUE196610:QUE196679 REA196610:REA196679 RNW196610:RNW196679 RXS196610:RXS196679 SHO196610:SHO196679 SRK196610:SRK196679 TBG196610:TBG196679 TLC196610:TLC196679 TUY196610:TUY196679 UEU196610:UEU196679 UOQ196610:UOQ196679 UYM196610:UYM196679 VII196610:VII196679 VSE196610:VSE196679 WCA196610:WCA196679 WLW196610:WLW196679 WVS196610:WVS196679 K262146:K262215 JG262146:JG262215 TC262146:TC262215 ACY262146:ACY262215 AMU262146:AMU262215 AWQ262146:AWQ262215 BGM262146:BGM262215 BQI262146:BQI262215 CAE262146:CAE262215 CKA262146:CKA262215 CTW262146:CTW262215 DDS262146:DDS262215 DNO262146:DNO262215 DXK262146:DXK262215 EHG262146:EHG262215 ERC262146:ERC262215 FAY262146:FAY262215 FKU262146:FKU262215 FUQ262146:FUQ262215 GEM262146:GEM262215 GOI262146:GOI262215 GYE262146:GYE262215 HIA262146:HIA262215 HRW262146:HRW262215 IBS262146:IBS262215 ILO262146:ILO262215 IVK262146:IVK262215 JFG262146:JFG262215 JPC262146:JPC262215 JYY262146:JYY262215 KIU262146:KIU262215 KSQ262146:KSQ262215 LCM262146:LCM262215 LMI262146:LMI262215 LWE262146:LWE262215 MGA262146:MGA262215 MPW262146:MPW262215 MZS262146:MZS262215 NJO262146:NJO262215 NTK262146:NTK262215 ODG262146:ODG262215 ONC262146:ONC262215 OWY262146:OWY262215 PGU262146:PGU262215 PQQ262146:PQQ262215 QAM262146:QAM262215 QKI262146:QKI262215 QUE262146:QUE262215 REA262146:REA262215 RNW262146:RNW262215 RXS262146:RXS262215 SHO262146:SHO262215 SRK262146:SRK262215 TBG262146:TBG262215 TLC262146:TLC262215 TUY262146:TUY262215 UEU262146:UEU262215 UOQ262146:UOQ262215 UYM262146:UYM262215 VII262146:VII262215 VSE262146:VSE262215 WCA262146:WCA262215 WLW262146:WLW262215 WVS262146:WVS262215 K327682:K327751 JG327682:JG327751 TC327682:TC327751 ACY327682:ACY327751 AMU327682:AMU327751 AWQ327682:AWQ327751 BGM327682:BGM327751 BQI327682:BQI327751 CAE327682:CAE327751 CKA327682:CKA327751 CTW327682:CTW327751 DDS327682:DDS327751 DNO327682:DNO327751 DXK327682:DXK327751 EHG327682:EHG327751 ERC327682:ERC327751 FAY327682:FAY327751 FKU327682:FKU327751 FUQ327682:FUQ327751 GEM327682:GEM327751 GOI327682:GOI327751 GYE327682:GYE327751 HIA327682:HIA327751 HRW327682:HRW327751 IBS327682:IBS327751 ILO327682:ILO327751 IVK327682:IVK327751 JFG327682:JFG327751 JPC327682:JPC327751 JYY327682:JYY327751 KIU327682:KIU327751 KSQ327682:KSQ327751 LCM327682:LCM327751 LMI327682:LMI327751 LWE327682:LWE327751 MGA327682:MGA327751 MPW327682:MPW327751 MZS327682:MZS327751 NJO327682:NJO327751 NTK327682:NTK327751 ODG327682:ODG327751 ONC327682:ONC327751 OWY327682:OWY327751 PGU327682:PGU327751 PQQ327682:PQQ327751 QAM327682:QAM327751 QKI327682:QKI327751 QUE327682:QUE327751 REA327682:REA327751 RNW327682:RNW327751 RXS327682:RXS327751 SHO327682:SHO327751 SRK327682:SRK327751 TBG327682:TBG327751 TLC327682:TLC327751 TUY327682:TUY327751 UEU327682:UEU327751 UOQ327682:UOQ327751 UYM327682:UYM327751 VII327682:VII327751 VSE327682:VSE327751 WCA327682:WCA327751 WLW327682:WLW327751 WVS327682:WVS327751 K393218:K393287 JG393218:JG393287 TC393218:TC393287 ACY393218:ACY393287 AMU393218:AMU393287 AWQ393218:AWQ393287 BGM393218:BGM393287 BQI393218:BQI393287 CAE393218:CAE393287 CKA393218:CKA393287 CTW393218:CTW393287 DDS393218:DDS393287 DNO393218:DNO393287 DXK393218:DXK393287 EHG393218:EHG393287 ERC393218:ERC393287 FAY393218:FAY393287 FKU393218:FKU393287 FUQ393218:FUQ393287 GEM393218:GEM393287 GOI393218:GOI393287 GYE393218:GYE393287 HIA393218:HIA393287 HRW393218:HRW393287 IBS393218:IBS393287 ILO393218:ILO393287 IVK393218:IVK393287 JFG393218:JFG393287 JPC393218:JPC393287 JYY393218:JYY393287 KIU393218:KIU393287 KSQ393218:KSQ393287 LCM393218:LCM393287 LMI393218:LMI393287 LWE393218:LWE393287 MGA393218:MGA393287 MPW393218:MPW393287 MZS393218:MZS393287 NJO393218:NJO393287 NTK393218:NTK393287 ODG393218:ODG393287 ONC393218:ONC393287 OWY393218:OWY393287 PGU393218:PGU393287 PQQ393218:PQQ393287 QAM393218:QAM393287 QKI393218:QKI393287 QUE393218:QUE393287 REA393218:REA393287 RNW393218:RNW393287 RXS393218:RXS393287 SHO393218:SHO393287 SRK393218:SRK393287 TBG393218:TBG393287 TLC393218:TLC393287 TUY393218:TUY393287 UEU393218:UEU393287 UOQ393218:UOQ393287 UYM393218:UYM393287 VII393218:VII393287 VSE393218:VSE393287 WCA393218:WCA393287 WLW393218:WLW393287 WVS393218:WVS393287 K458754:K458823 JG458754:JG458823 TC458754:TC458823 ACY458754:ACY458823 AMU458754:AMU458823 AWQ458754:AWQ458823 BGM458754:BGM458823 BQI458754:BQI458823 CAE458754:CAE458823 CKA458754:CKA458823 CTW458754:CTW458823 DDS458754:DDS458823 DNO458754:DNO458823 DXK458754:DXK458823 EHG458754:EHG458823 ERC458754:ERC458823 FAY458754:FAY458823 FKU458754:FKU458823 FUQ458754:FUQ458823 GEM458754:GEM458823 GOI458754:GOI458823 GYE458754:GYE458823 HIA458754:HIA458823 HRW458754:HRW458823 IBS458754:IBS458823 ILO458754:ILO458823 IVK458754:IVK458823 JFG458754:JFG458823 JPC458754:JPC458823 JYY458754:JYY458823 KIU458754:KIU458823 KSQ458754:KSQ458823 LCM458754:LCM458823 LMI458754:LMI458823 LWE458754:LWE458823 MGA458754:MGA458823 MPW458754:MPW458823 MZS458754:MZS458823 NJO458754:NJO458823 NTK458754:NTK458823 ODG458754:ODG458823 ONC458754:ONC458823 OWY458754:OWY458823 PGU458754:PGU458823 PQQ458754:PQQ458823 QAM458754:QAM458823 QKI458754:QKI458823 QUE458754:QUE458823 REA458754:REA458823 RNW458754:RNW458823 RXS458754:RXS458823 SHO458754:SHO458823 SRK458754:SRK458823 TBG458754:TBG458823 TLC458754:TLC458823 TUY458754:TUY458823 UEU458754:UEU458823 UOQ458754:UOQ458823 UYM458754:UYM458823 VII458754:VII458823 VSE458754:VSE458823 WCA458754:WCA458823 WLW458754:WLW458823 WVS458754:WVS458823 K524290:K524359 JG524290:JG524359 TC524290:TC524359 ACY524290:ACY524359 AMU524290:AMU524359 AWQ524290:AWQ524359 BGM524290:BGM524359 BQI524290:BQI524359 CAE524290:CAE524359 CKA524290:CKA524359 CTW524290:CTW524359 DDS524290:DDS524359 DNO524290:DNO524359 DXK524290:DXK524359 EHG524290:EHG524359 ERC524290:ERC524359 FAY524290:FAY524359 FKU524290:FKU524359 FUQ524290:FUQ524359 GEM524290:GEM524359 GOI524290:GOI524359 GYE524290:GYE524359 HIA524290:HIA524359 HRW524290:HRW524359 IBS524290:IBS524359 ILO524290:ILO524359 IVK524290:IVK524359 JFG524290:JFG524359 JPC524290:JPC524359 JYY524290:JYY524359 KIU524290:KIU524359 KSQ524290:KSQ524359 LCM524290:LCM524359 LMI524290:LMI524359 LWE524290:LWE524359 MGA524290:MGA524359 MPW524290:MPW524359 MZS524290:MZS524359 NJO524290:NJO524359 NTK524290:NTK524359 ODG524290:ODG524359 ONC524290:ONC524359 OWY524290:OWY524359 PGU524290:PGU524359 PQQ524290:PQQ524359 QAM524290:QAM524359 QKI524290:QKI524359 QUE524290:QUE524359 REA524290:REA524359 RNW524290:RNW524359 RXS524290:RXS524359 SHO524290:SHO524359 SRK524290:SRK524359 TBG524290:TBG524359 TLC524290:TLC524359 TUY524290:TUY524359 UEU524290:UEU524359 UOQ524290:UOQ524359 UYM524290:UYM524359 VII524290:VII524359 VSE524290:VSE524359 WCA524290:WCA524359 WLW524290:WLW524359 WVS524290:WVS524359 K589826:K589895 JG589826:JG589895 TC589826:TC589895 ACY589826:ACY589895 AMU589826:AMU589895 AWQ589826:AWQ589895 BGM589826:BGM589895 BQI589826:BQI589895 CAE589826:CAE589895 CKA589826:CKA589895 CTW589826:CTW589895 DDS589826:DDS589895 DNO589826:DNO589895 DXK589826:DXK589895 EHG589826:EHG589895 ERC589826:ERC589895 FAY589826:FAY589895 FKU589826:FKU589895 FUQ589826:FUQ589895 GEM589826:GEM589895 GOI589826:GOI589895 GYE589826:GYE589895 HIA589826:HIA589895 HRW589826:HRW589895 IBS589826:IBS589895 ILO589826:ILO589895 IVK589826:IVK589895 JFG589826:JFG589895 JPC589826:JPC589895 JYY589826:JYY589895 KIU589826:KIU589895 KSQ589826:KSQ589895 LCM589826:LCM589895 LMI589826:LMI589895 LWE589826:LWE589895 MGA589826:MGA589895 MPW589826:MPW589895 MZS589826:MZS589895 NJO589826:NJO589895 NTK589826:NTK589895 ODG589826:ODG589895 ONC589826:ONC589895 OWY589826:OWY589895 PGU589826:PGU589895 PQQ589826:PQQ589895 QAM589826:QAM589895 QKI589826:QKI589895 QUE589826:QUE589895 REA589826:REA589895 RNW589826:RNW589895 RXS589826:RXS589895 SHO589826:SHO589895 SRK589826:SRK589895 TBG589826:TBG589895 TLC589826:TLC589895 TUY589826:TUY589895 UEU589826:UEU589895 UOQ589826:UOQ589895 UYM589826:UYM589895 VII589826:VII589895 VSE589826:VSE589895 WCA589826:WCA589895 WLW589826:WLW589895 WVS589826:WVS589895 K655362:K655431 JG655362:JG655431 TC655362:TC655431 ACY655362:ACY655431 AMU655362:AMU655431 AWQ655362:AWQ655431 BGM655362:BGM655431 BQI655362:BQI655431 CAE655362:CAE655431 CKA655362:CKA655431 CTW655362:CTW655431 DDS655362:DDS655431 DNO655362:DNO655431 DXK655362:DXK655431 EHG655362:EHG655431 ERC655362:ERC655431 FAY655362:FAY655431 FKU655362:FKU655431 FUQ655362:FUQ655431 GEM655362:GEM655431 GOI655362:GOI655431 GYE655362:GYE655431 HIA655362:HIA655431 HRW655362:HRW655431 IBS655362:IBS655431 ILO655362:ILO655431 IVK655362:IVK655431 JFG655362:JFG655431 JPC655362:JPC655431 JYY655362:JYY655431 KIU655362:KIU655431 KSQ655362:KSQ655431 LCM655362:LCM655431 LMI655362:LMI655431 LWE655362:LWE655431 MGA655362:MGA655431 MPW655362:MPW655431 MZS655362:MZS655431 NJO655362:NJO655431 NTK655362:NTK655431 ODG655362:ODG655431 ONC655362:ONC655431 OWY655362:OWY655431 PGU655362:PGU655431 PQQ655362:PQQ655431 QAM655362:QAM655431 QKI655362:QKI655431 QUE655362:QUE655431 REA655362:REA655431 RNW655362:RNW655431 RXS655362:RXS655431 SHO655362:SHO655431 SRK655362:SRK655431 TBG655362:TBG655431 TLC655362:TLC655431 TUY655362:TUY655431 UEU655362:UEU655431 UOQ655362:UOQ655431 UYM655362:UYM655431 VII655362:VII655431 VSE655362:VSE655431 WCA655362:WCA655431 WLW655362:WLW655431 WVS655362:WVS655431 K720898:K720967 JG720898:JG720967 TC720898:TC720967 ACY720898:ACY720967 AMU720898:AMU720967 AWQ720898:AWQ720967 BGM720898:BGM720967 BQI720898:BQI720967 CAE720898:CAE720967 CKA720898:CKA720967 CTW720898:CTW720967 DDS720898:DDS720967 DNO720898:DNO720967 DXK720898:DXK720967 EHG720898:EHG720967 ERC720898:ERC720967 FAY720898:FAY720967 FKU720898:FKU720967 FUQ720898:FUQ720967 GEM720898:GEM720967 GOI720898:GOI720967 GYE720898:GYE720967 HIA720898:HIA720967 HRW720898:HRW720967 IBS720898:IBS720967 ILO720898:ILO720967 IVK720898:IVK720967 JFG720898:JFG720967 JPC720898:JPC720967 JYY720898:JYY720967 KIU720898:KIU720967 KSQ720898:KSQ720967 LCM720898:LCM720967 LMI720898:LMI720967 LWE720898:LWE720967 MGA720898:MGA720967 MPW720898:MPW720967 MZS720898:MZS720967 NJO720898:NJO720967 NTK720898:NTK720967 ODG720898:ODG720967 ONC720898:ONC720967 OWY720898:OWY720967 PGU720898:PGU720967 PQQ720898:PQQ720967 QAM720898:QAM720967 QKI720898:QKI720967 QUE720898:QUE720967 REA720898:REA720967 RNW720898:RNW720967 RXS720898:RXS720967 SHO720898:SHO720967 SRK720898:SRK720967 TBG720898:TBG720967 TLC720898:TLC720967 TUY720898:TUY720967 UEU720898:UEU720967 UOQ720898:UOQ720967 UYM720898:UYM720967 VII720898:VII720967 VSE720898:VSE720967 WCA720898:WCA720967 WLW720898:WLW720967 WVS720898:WVS720967 K786434:K786503 JG786434:JG786503 TC786434:TC786503 ACY786434:ACY786503 AMU786434:AMU786503 AWQ786434:AWQ786503 BGM786434:BGM786503 BQI786434:BQI786503 CAE786434:CAE786503 CKA786434:CKA786503 CTW786434:CTW786503 DDS786434:DDS786503 DNO786434:DNO786503 DXK786434:DXK786503 EHG786434:EHG786503 ERC786434:ERC786503 FAY786434:FAY786503 FKU786434:FKU786503 FUQ786434:FUQ786503 GEM786434:GEM786503 GOI786434:GOI786503 GYE786434:GYE786503 HIA786434:HIA786503 HRW786434:HRW786503 IBS786434:IBS786503 ILO786434:ILO786503 IVK786434:IVK786503 JFG786434:JFG786503 JPC786434:JPC786503 JYY786434:JYY786503 KIU786434:KIU786503 KSQ786434:KSQ786503 LCM786434:LCM786503 LMI786434:LMI786503 LWE786434:LWE786503 MGA786434:MGA786503 MPW786434:MPW786503 MZS786434:MZS786503 NJO786434:NJO786503 NTK786434:NTK786503 ODG786434:ODG786503 ONC786434:ONC786503 OWY786434:OWY786503 PGU786434:PGU786503 PQQ786434:PQQ786503 QAM786434:QAM786503 QKI786434:QKI786503 QUE786434:QUE786503 REA786434:REA786503 RNW786434:RNW786503 RXS786434:RXS786503 SHO786434:SHO786503 SRK786434:SRK786503 TBG786434:TBG786503 TLC786434:TLC786503 TUY786434:TUY786503 UEU786434:UEU786503 UOQ786434:UOQ786503 UYM786434:UYM786503 VII786434:VII786503 VSE786434:VSE786503 WCA786434:WCA786503 WLW786434:WLW786503 WVS786434:WVS786503 K851970:K852039 JG851970:JG852039 TC851970:TC852039 ACY851970:ACY852039 AMU851970:AMU852039 AWQ851970:AWQ852039 BGM851970:BGM852039 BQI851970:BQI852039 CAE851970:CAE852039 CKA851970:CKA852039 CTW851970:CTW852039 DDS851970:DDS852039 DNO851970:DNO852039 DXK851970:DXK852039 EHG851970:EHG852039 ERC851970:ERC852039 FAY851970:FAY852039 FKU851970:FKU852039 FUQ851970:FUQ852039 GEM851970:GEM852039 GOI851970:GOI852039 GYE851970:GYE852039 HIA851970:HIA852039 HRW851970:HRW852039 IBS851970:IBS852039 ILO851970:ILO852039 IVK851970:IVK852039 JFG851970:JFG852039 JPC851970:JPC852039 JYY851970:JYY852039 KIU851970:KIU852039 KSQ851970:KSQ852039 LCM851970:LCM852039 LMI851970:LMI852039 LWE851970:LWE852039 MGA851970:MGA852039 MPW851970:MPW852039 MZS851970:MZS852039 NJO851970:NJO852039 NTK851970:NTK852039 ODG851970:ODG852039 ONC851970:ONC852039 OWY851970:OWY852039 PGU851970:PGU852039 PQQ851970:PQQ852039 QAM851970:QAM852039 QKI851970:QKI852039 QUE851970:QUE852039 REA851970:REA852039 RNW851970:RNW852039 RXS851970:RXS852039 SHO851970:SHO852039 SRK851970:SRK852039 TBG851970:TBG852039 TLC851970:TLC852039 TUY851970:TUY852039 UEU851970:UEU852039 UOQ851970:UOQ852039 UYM851970:UYM852039 VII851970:VII852039 VSE851970:VSE852039 WCA851970:WCA852039 WLW851970:WLW852039 WVS851970:WVS852039 K917506:K917575 JG917506:JG917575 TC917506:TC917575 ACY917506:ACY917575 AMU917506:AMU917575 AWQ917506:AWQ917575 BGM917506:BGM917575 BQI917506:BQI917575 CAE917506:CAE917575 CKA917506:CKA917575 CTW917506:CTW917575 DDS917506:DDS917575 DNO917506:DNO917575 DXK917506:DXK917575 EHG917506:EHG917575 ERC917506:ERC917575 FAY917506:FAY917575 FKU917506:FKU917575 FUQ917506:FUQ917575 GEM917506:GEM917575 GOI917506:GOI917575 GYE917506:GYE917575 HIA917506:HIA917575 HRW917506:HRW917575 IBS917506:IBS917575 ILO917506:ILO917575 IVK917506:IVK917575 JFG917506:JFG917575 JPC917506:JPC917575 JYY917506:JYY917575 KIU917506:KIU917575 KSQ917506:KSQ917575 LCM917506:LCM917575 LMI917506:LMI917575 LWE917506:LWE917575 MGA917506:MGA917575 MPW917506:MPW917575 MZS917506:MZS917575 NJO917506:NJO917575 NTK917506:NTK917575 ODG917506:ODG917575 ONC917506:ONC917575 OWY917506:OWY917575 PGU917506:PGU917575 PQQ917506:PQQ917575 QAM917506:QAM917575 QKI917506:QKI917575 QUE917506:QUE917575 REA917506:REA917575 RNW917506:RNW917575 RXS917506:RXS917575 SHO917506:SHO917575 SRK917506:SRK917575 TBG917506:TBG917575 TLC917506:TLC917575 TUY917506:TUY917575 UEU917506:UEU917575 UOQ917506:UOQ917575 UYM917506:UYM917575 VII917506:VII917575 VSE917506:VSE917575 WCA917506:WCA917575 WLW917506:WLW917575 WVS917506:WVS917575 K983042:K983111 JG983042:JG983111 TC983042:TC983111 ACY983042:ACY983111 AMU983042:AMU983111 AWQ983042:AWQ983111 BGM983042:BGM983111 BQI983042:BQI983111 CAE983042:CAE983111 CKA983042:CKA983111 CTW983042:CTW983111 DDS983042:DDS983111 DNO983042:DNO983111 DXK983042:DXK983111 EHG983042:EHG983111 ERC983042:ERC983111 FAY983042:FAY983111 FKU983042:FKU983111 FUQ983042:FUQ983111 GEM983042:GEM983111 GOI983042:GOI983111 GYE983042:GYE983111 HIA983042:HIA983111 HRW983042:HRW983111 IBS983042:IBS983111 ILO983042:ILO983111 IVK983042:IVK983111 JFG983042:JFG983111 JPC983042:JPC983111 JYY983042:JYY983111 KIU983042:KIU983111 KSQ983042:KSQ983111 LCM983042:LCM983111 LMI983042:LMI983111 LWE983042:LWE983111 MGA983042:MGA983111 MPW983042:MPW983111 MZS983042:MZS983111 NJO983042:NJO983111 NTK983042:NTK983111 ODG983042:ODG983111 ONC983042:ONC983111 OWY983042:OWY983111 PGU983042:PGU983111 PQQ983042:PQQ983111 QAM983042:QAM983111 QKI983042:QKI983111 QUE983042:QUE983111 REA983042:REA983111 RNW983042:RNW983111 RXS983042:RXS983111 SHO983042:SHO983111 SRK983042:SRK983111 TBG983042:TBG983111 TLC983042:TLC983111 TUY983042:TUY983111 UEU983042:UEU983111 UOQ983042:UOQ983111 UYM983042:UYM983111 VII983042:VII983111 VSE983042:VSE983111 WCA983042:WCA983111 WLW983042:WLW983111 WVS983042:WVS983111" xr:uid="{00000000-0002-0000-0000-000000000000}">
      <formula1>"planning,planned,active,cancelled,unsuccessful,complete,withdrawn"</formula1>
    </dataValidation>
    <dataValidation type="custom" allowBlank="1" showDropDown="1" sqref="WVO983104:WVO983111 JC2:JC62 SY2:SY62 ACU2:ACU62 AMQ2:AMQ62 AWM2:AWM62 BGI2:BGI62 BQE2:BQE62 CAA2:CAA62 CJW2:CJW62 CTS2:CTS62 DDO2:DDO62 DNK2:DNK62 DXG2:DXG62 EHC2:EHC62 EQY2:EQY62 FAU2:FAU62 FKQ2:FKQ62 FUM2:FUM62 GEI2:GEI62 GOE2:GOE62 GYA2:GYA62 HHW2:HHW62 HRS2:HRS62 IBO2:IBO62 ILK2:ILK62 IVG2:IVG62 JFC2:JFC62 JOY2:JOY62 JYU2:JYU62 KIQ2:KIQ62 KSM2:KSM62 LCI2:LCI62 LME2:LME62 LWA2:LWA62 MFW2:MFW62 MPS2:MPS62 MZO2:MZO62 NJK2:NJK62 NTG2:NTG62 ODC2:ODC62 OMY2:OMY62 OWU2:OWU62 PGQ2:PGQ62 PQM2:PQM62 QAI2:QAI62 QKE2:QKE62 QUA2:QUA62 RDW2:RDW62 RNS2:RNS62 RXO2:RXO62 SHK2:SHK62 SRG2:SRG62 TBC2:TBC62 TKY2:TKY62 TUU2:TUU62 UEQ2:UEQ62 UOM2:UOM62 UYI2:UYI62 VIE2:VIE62 VSA2:VSA62 WBW2:WBW62 WLS2:WLS62 WVO2:WVO62 G65538:G65598 JC65538:JC65598 SY65538:SY65598 ACU65538:ACU65598 AMQ65538:AMQ65598 AWM65538:AWM65598 BGI65538:BGI65598 BQE65538:BQE65598 CAA65538:CAA65598 CJW65538:CJW65598 CTS65538:CTS65598 DDO65538:DDO65598 DNK65538:DNK65598 DXG65538:DXG65598 EHC65538:EHC65598 EQY65538:EQY65598 FAU65538:FAU65598 FKQ65538:FKQ65598 FUM65538:FUM65598 GEI65538:GEI65598 GOE65538:GOE65598 GYA65538:GYA65598 HHW65538:HHW65598 HRS65538:HRS65598 IBO65538:IBO65598 ILK65538:ILK65598 IVG65538:IVG65598 JFC65538:JFC65598 JOY65538:JOY65598 JYU65538:JYU65598 KIQ65538:KIQ65598 KSM65538:KSM65598 LCI65538:LCI65598 LME65538:LME65598 LWA65538:LWA65598 MFW65538:MFW65598 MPS65538:MPS65598 MZO65538:MZO65598 NJK65538:NJK65598 NTG65538:NTG65598 ODC65538:ODC65598 OMY65538:OMY65598 OWU65538:OWU65598 PGQ65538:PGQ65598 PQM65538:PQM65598 QAI65538:QAI65598 QKE65538:QKE65598 QUA65538:QUA65598 RDW65538:RDW65598 RNS65538:RNS65598 RXO65538:RXO65598 SHK65538:SHK65598 SRG65538:SRG65598 TBC65538:TBC65598 TKY65538:TKY65598 TUU65538:TUU65598 UEQ65538:UEQ65598 UOM65538:UOM65598 UYI65538:UYI65598 VIE65538:VIE65598 VSA65538:VSA65598 WBW65538:WBW65598 WLS65538:WLS65598 WVO65538:WVO65598 G131074:G131134 JC131074:JC131134 SY131074:SY131134 ACU131074:ACU131134 AMQ131074:AMQ131134 AWM131074:AWM131134 BGI131074:BGI131134 BQE131074:BQE131134 CAA131074:CAA131134 CJW131074:CJW131134 CTS131074:CTS131134 DDO131074:DDO131134 DNK131074:DNK131134 DXG131074:DXG131134 EHC131074:EHC131134 EQY131074:EQY131134 FAU131074:FAU131134 FKQ131074:FKQ131134 FUM131074:FUM131134 GEI131074:GEI131134 GOE131074:GOE131134 GYA131074:GYA131134 HHW131074:HHW131134 HRS131074:HRS131134 IBO131074:IBO131134 ILK131074:ILK131134 IVG131074:IVG131134 JFC131074:JFC131134 JOY131074:JOY131134 JYU131074:JYU131134 KIQ131074:KIQ131134 KSM131074:KSM131134 LCI131074:LCI131134 LME131074:LME131134 LWA131074:LWA131134 MFW131074:MFW131134 MPS131074:MPS131134 MZO131074:MZO131134 NJK131074:NJK131134 NTG131074:NTG131134 ODC131074:ODC131134 OMY131074:OMY131134 OWU131074:OWU131134 PGQ131074:PGQ131134 PQM131074:PQM131134 QAI131074:QAI131134 QKE131074:QKE131134 QUA131074:QUA131134 RDW131074:RDW131134 RNS131074:RNS131134 RXO131074:RXO131134 SHK131074:SHK131134 SRG131074:SRG131134 TBC131074:TBC131134 TKY131074:TKY131134 TUU131074:TUU131134 UEQ131074:UEQ131134 UOM131074:UOM131134 UYI131074:UYI131134 VIE131074:VIE131134 VSA131074:VSA131134 WBW131074:WBW131134 WLS131074:WLS131134 WVO131074:WVO131134 G196610:G196670 JC196610:JC196670 SY196610:SY196670 ACU196610:ACU196670 AMQ196610:AMQ196670 AWM196610:AWM196670 BGI196610:BGI196670 BQE196610:BQE196670 CAA196610:CAA196670 CJW196610:CJW196670 CTS196610:CTS196670 DDO196610:DDO196670 DNK196610:DNK196670 DXG196610:DXG196670 EHC196610:EHC196670 EQY196610:EQY196670 FAU196610:FAU196670 FKQ196610:FKQ196670 FUM196610:FUM196670 GEI196610:GEI196670 GOE196610:GOE196670 GYA196610:GYA196670 HHW196610:HHW196670 HRS196610:HRS196670 IBO196610:IBO196670 ILK196610:ILK196670 IVG196610:IVG196670 JFC196610:JFC196670 JOY196610:JOY196670 JYU196610:JYU196670 KIQ196610:KIQ196670 KSM196610:KSM196670 LCI196610:LCI196670 LME196610:LME196670 LWA196610:LWA196670 MFW196610:MFW196670 MPS196610:MPS196670 MZO196610:MZO196670 NJK196610:NJK196670 NTG196610:NTG196670 ODC196610:ODC196670 OMY196610:OMY196670 OWU196610:OWU196670 PGQ196610:PGQ196670 PQM196610:PQM196670 QAI196610:QAI196670 QKE196610:QKE196670 QUA196610:QUA196670 RDW196610:RDW196670 RNS196610:RNS196670 RXO196610:RXO196670 SHK196610:SHK196670 SRG196610:SRG196670 TBC196610:TBC196670 TKY196610:TKY196670 TUU196610:TUU196670 UEQ196610:UEQ196670 UOM196610:UOM196670 UYI196610:UYI196670 VIE196610:VIE196670 VSA196610:VSA196670 WBW196610:WBW196670 WLS196610:WLS196670 WVO196610:WVO196670 G262146:G262206 JC262146:JC262206 SY262146:SY262206 ACU262146:ACU262206 AMQ262146:AMQ262206 AWM262146:AWM262206 BGI262146:BGI262206 BQE262146:BQE262206 CAA262146:CAA262206 CJW262146:CJW262206 CTS262146:CTS262206 DDO262146:DDO262206 DNK262146:DNK262206 DXG262146:DXG262206 EHC262146:EHC262206 EQY262146:EQY262206 FAU262146:FAU262206 FKQ262146:FKQ262206 FUM262146:FUM262206 GEI262146:GEI262206 GOE262146:GOE262206 GYA262146:GYA262206 HHW262146:HHW262206 HRS262146:HRS262206 IBO262146:IBO262206 ILK262146:ILK262206 IVG262146:IVG262206 JFC262146:JFC262206 JOY262146:JOY262206 JYU262146:JYU262206 KIQ262146:KIQ262206 KSM262146:KSM262206 LCI262146:LCI262206 LME262146:LME262206 LWA262146:LWA262206 MFW262146:MFW262206 MPS262146:MPS262206 MZO262146:MZO262206 NJK262146:NJK262206 NTG262146:NTG262206 ODC262146:ODC262206 OMY262146:OMY262206 OWU262146:OWU262206 PGQ262146:PGQ262206 PQM262146:PQM262206 QAI262146:QAI262206 QKE262146:QKE262206 QUA262146:QUA262206 RDW262146:RDW262206 RNS262146:RNS262206 RXO262146:RXO262206 SHK262146:SHK262206 SRG262146:SRG262206 TBC262146:TBC262206 TKY262146:TKY262206 TUU262146:TUU262206 UEQ262146:UEQ262206 UOM262146:UOM262206 UYI262146:UYI262206 VIE262146:VIE262206 VSA262146:VSA262206 WBW262146:WBW262206 WLS262146:WLS262206 WVO262146:WVO262206 G327682:G327742 JC327682:JC327742 SY327682:SY327742 ACU327682:ACU327742 AMQ327682:AMQ327742 AWM327682:AWM327742 BGI327682:BGI327742 BQE327682:BQE327742 CAA327682:CAA327742 CJW327682:CJW327742 CTS327682:CTS327742 DDO327682:DDO327742 DNK327682:DNK327742 DXG327682:DXG327742 EHC327682:EHC327742 EQY327682:EQY327742 FAU327682:FAU327742 FKQ327682:FKQ327742 FUM327682:FUM327742 GEI327682:GEI327742 GOE327682:GOE327742 GYA327682:GYA327742 HHW327682:HHW327742 HRS327682:HRS327742 IBO327682:IBO327742 ILK327682:ILK327742 IVG327682:IVG327742 JFC327682:JFC327742 JOY327682:JOY327742 JYU327682:JYU327742 KIQ327682:KIQ327742 KSM327682:KSM327742 LCI327682:LCI327742 LME327682:LME327742 LWA327682:LWA327742 MFW327682:MFW327742 MPS327682:MPS327742 MZO327682:MZO327742 NJK327682:NJK327742 NTG327682:NTG327742 ODC327682:ODC327742 OMY327682:OMY327742 OWU327682:OWU327742 PGQ327682:PGQ327742 PQM327682:PQM327742 QAI327682:QAI327742 QKE327682:QKE327742 QUA327682:QUA327742 RDW327682:RDW327742 RNS327682:RNS327742 RXO327682:RXO327742 SHK327682:SHK327742 SRG327682:SRG327742 TBC327682:TBC327742 TKY327682:TKY327742 TUU327682:TUU327742 UEQ327682:UEQ327742 UOM327682:UOM327742 UYI327682:UYI327742 VIE327682:VIE327742 VSA327682:VSA327742 WBW327682:WBW327742 WLS327682:WLS327742 WVO327682:WVO327742 G393218:G393278 JC393218:JC393278 SY393218:SY393278 ACU393218:ACU393278 AMQ393218:AMQ393278 AWM393218:AWM393278 BGI393218:BGI393278 BQE393218:BQE393278 CAA393218:CAA393278 CJW393218:CJW393278 CTS393218:CTS393278 DDO393218:DDO393278 DNK393218:DNK393278 DXG393218:DXG393278 EHC393218:EHC393278 EQY393218:EQY393278 FAU393218:FAU393278 FKQ393218:FKQ393278 FUM393218:FUM393278 GEI393218:GEI393278 GOE393218:GOE393278 GYA393218:GYA393278 HHW393218:HHW393278 HRS393218:HRS393278 IBO393218:IBO393278 ILK393218:ILK393278 IVG393218:IVG393278 JFC393218:JFC393278 JOY393218:JOY393278 JYU393218:JYU393278 KIQ393218:KIQ393278 KSM393218:KSM393278 LCI393218:LCI393278 LME393218:LME393278 LWA393218:LWA393278 MFW393218:MFW393278 MPS393218:MPS393278 MZO393218:MZO393278 NJK393218:NJK393278 NTG393218:NTG393278 ODC393218:ODC393278 OMY393218:OMY393278 OWU393218:OWU393278 PGQ393218:PGQ393278 PQM393218:PQM393278 QAI393218:QAI393278 QKE393218:QKE393278 QUA393218:QUA393278 RDW393218:RDW393278 RNS393218:RNS393278 RXO393218:RXO393278 SHK393218:SHK393278 SRG393218:SRG393278 TBC393218:TBC393278 TKY393218:TKY393278 TUU393218:TUU393278 UEQ393218:UEQ393278 UOM393218:UOM393278 UYI393218:UYI393278 VIE393218:VIE393278 VSA393218:VSA393278 WBW393218:WBW393278 WLS393218:WLS393278 WVO393218:WVO393278 G458754:G458814 JC458754:JC458814 SY458754:SY458814 ACU458754:ACU458814 AMQ458754:AMQ458814 AWM458754:AWM458814 BGI458754:BGI458814 BQE458754:BQE458814 CAA458754:CAA458814 CJW458754:CJW458814 CTS458754:CTS458814 DDO458754:DDO458814 DNK458754:DNK458814 DXG458754:DXG458814 EHC458754:EHC458814 EQY458754:EQY458814 FAU458754:FAU458814 FKQ458754:FKQ458814 FUM458754:FUM458814 GEI458754:GEI458814 GOE458754:GOE458814 GYA458754:GYA458814 HHW458754:HHW458814 HRS458754:HRS458814 IBO458754:IBO458814 ILK458754:ILK458814 IVG458754:IVG458814 JFC458754:JFC458814 JOY458754:JOY458814 JYU458754:JYU458814 KIQ458754:KIQ458814 KSM458754:KSM458814 LCI458754:LCI458814 LME458754:LME458814 LWA458754:LWA458814 MFW458754:MFW458814 MPS458754:MPS458814 MZO458754:MZO458814 NJK458754:NJK458814 NTG458754:NTG458814 ODC458754:ODC458814 OMY458754:OMY458814 OWU458754:OWU458814 PGQ458754:PGQ458814 PQM458754:PQM458814 QAI458754:QAI458814 QKE458754:QKE458814 QUA458754:QUA458814 RDW458754:RDW458814 RNS458754:RNS458814 RXO458754:RXO458814 SHK458754:SHK458814 SRG458754:SRG458814 TBC458754:TBC458814 TKY458754:TKY458814 TUU458754:TUU458814 UEQ458754:UEQ458814 UOM458754:UOM458814 UYI458754:UYI458814 VIE458754:VIE458814 VSA458754:VSA458814 WBW458754:WBW458814 WLS458754:WLS458814 WVO458754:WVO458814 G524290:G524350 JC524290:JC524350 SY524290:SY524350 ACU524290:ACU524350 AMQ524290:AMQ524350 AWM524290:AWM524350 BGI524290:BGI524350 BQE524290:BQE524350 CAA524290:CAA524350 CJW524290:CJW524350 CTS524290:CTS524350 DDO524290:DDO524350 DNK524290:DNK524350 DXG524290:DXG524350 EHC524290:EHC524350 EQY524290:EQY524350 FAU524290:FAU524350 FKQ524290:FKQ524350 FUM524290:FUM524350 GEI524290:GEI524350 GOE524290:GOE524350 GYA524290:GYA524350 HHW524290:HHW524350 HRS524290:HRS524350 IBO524290:IBO524350 ILK524290:ILK524350 IVG524290:IVG524350 JFC524290:JFC524350 JOY524290:JOY524350 JYU524290:JYU524350 KIQ524290:KIQ524350 KSM524290:KSM524350 LCI524290:LCI524350 LME524290:LME524350 LWA524290:LWA524350 MFW524290:MFW524350 MPS524290:MPS524350 MZO524290:MZO524350 NJK524290:NJK524350 NTG524290:NTG524350 ODC524290:ODC524350 OMY524290:OMY524350 OWU524290:OWU524350 PGQ524290:PGQ524350 PQM524290:PQM524350 QAI524290:QAI524350 QKE524290:QKE524350 QUA524290:QUA524350 RDW524290:RDW524350 RNS524290:RNS524350 RXO524290:RXO524350 SHK524290:SHK524350 SRG524290:SRG524350 TBC524290:TBC524350 TKY524290:TKY524350 TUU524290:TUU524350 UEQ524290:UEQ524350 UOM524290:UOM524350 UYI524290:UYI524350 VIE524290:VIE524350 VSA524290:VSA524350 WBW524290:WBW524350 WLS524290:WLS524350 WVO524290:WVO524350 G589826:G589886 JC589826:JC589886 SY589826:SY589886 ACU589826:ACU589886 AMQ589826:AMQ589886 AWM589826:AWM589886 BGI589826:BGI589886 BQE589826:BQE589886 CAA589826:CAA589886 CJW589826:CJW589886 CTS589826:CTS589886 DDO589826:DDO589886 DNK589826:DNK589886 DXG589826:DXG589886 EHC589826:EHC589886 EQY589826:EQY589886 FAU589826:FAU589886 FKQ589826:FKQ589886 FUM589826:FUM589886 GEI589826:GEI589886 GOE589826:GOE589886 GYA589826:GYA589886 HHW589826:HHW589886 HRS589826:HRS589886 IBO589826:IBO589886 ILK589826:ILK589886 IVG589826:IVG589886 JFC589826:JFC589886 JOY589826:JOY589886 JYU589826:JYU589886 KIQ589826:KIQ589886 KSM589826:KSM589886 LCI589826:LCI589886 LME589826:LME589886 LWA589826:LWA589886 MFW589826:MFW589886 MPS589826:MPS589886 MZO589826:MZO589886 NJK589826:NJK589886 NTG589826:NTG589886 ODC589826:ODC589886 OMY589826:OMY589886 OWU589826:OWU589886 PGQ589826:PGQ589886 PQM589826:PQM589886 QAI589826:QAI589886 QKE589826:QKE589886 QUA589826:QUA589886 RDW589826:RDW589886 RNS589826:RNS589886 RXO589826:RXO589886 SHK589826:SHK589886 SRG589826:SRG589886 TBC589826:TBC589886 TKY589826:TKY589886 TUU589826:TUU589886 UEQ589826:UEQ589886 UOM589826:UOM589886 UYI589826:UYI589886 VIE589826:VIE589886 VSA589826:VSA589886 WBW589826:WBW589886 WLS589826:WLS589886 WVO589826:WVO589886 G655362:G655422 JC655362:JC655422 SY655362:SY655422 ACU655362:ACU655422 AMQ655362:AMQ655422 AWM655362:AWM655422 BGI655362:BGI655422 BQE655362:BQE655422 CAA655362:CAA655422 CJW655362:CJW655422 CTS655362:CTS655422 DDO655362:DDO655422 DNK655362:DNK655422 DXG655362:DXG655422 EHC655362:EHC655422 EQY655362:EQY655422 FAU655362:FAU655422 FKQ655362:FKQ655422 FUM655362:FUM655422 GEI655362:GEI655422 GOE655362:GOE655422 GYA655362:GYA655422 HHW655362:HHW655422 HRS655362:HRS655422 IBO655362:IBO655422 ILK655362:ILK655422 IVG655362:IVG655422 JFC655362:JFC655422 JOY655362:JOY655422 JYU655362:JYU655422 KIQ655362:KIQ655422 KSM655362:KSM655422 LCI655362:LCI655422 LME655362:LME655422 LWA655362:LWA655422 MFW655362:MFW655422 MPS655362:MPS655422 MZO655362:MZO655422 NJK655362:NJK655422 NTG655362:NTG655422 ODC655362:ODC655422 OMY655362:OMY655422 OWU655362:OWU655422 PGQ655362:PGQ655422 PQM655362:PQM655422 QAI655362:QAI655422 QKE655362:QKE655422 QUA655362:QUA655422 RDW655362:RDW655422 RNS655362:RNS655422 RXO655362:RXO655422 SHK655362:SHK655422 SRG655362:SRG655422 TBC655362:TBC655422 TKY655362:TKY655422 TUU655362:TUU655422 UEQ655362:UEQ655422 UOM655362:UOM655422 UYI655362:UYI655422 VIE655362:VIE655422 VSA655362:VSA655422 WBW655362:WBW655422 WLS655362:WLS655422 WVO655362:WVO655422 G720898:G720958 JC720898:JC720958 SY720898:SY720958 ACU720898:ACU720958 AMQ720898:AMQ720958 AWM720898:AWM720958 BGI720898:BGI720958 BQE720898:BQE720958 CAA720898:CAA720958 CJW720898:CJW720958 CTS720898:CTS720958 DDO720898:DDO720958 DNK720898:DNK720958 DXG720898:DXG720958 EHC720898:EHC720958 EQY720898:EQY720958 FAU720898:FAU720958 FKQ720898:FKQ720958 FUM720898:FUM720958 GEI720898:GEI720958 GOE720898:GOE720958 GYA720898:GYA720958 HHW720898:HHW720958 HRS720898:HRS720958 IBO720898:IBO720958 ILK720898:ILK720958 IVG720898:IVG720958 JFC720898:JFC720958 JOY720898:JOY720958 JYU720898:JYU720958 KIQ720898:KIQ720958 KSM720898:KSM720958 LCI720898:LCI720958 LME720898:LME720958 LWA720898:LWA720958 MFW720898:MFW720958 MPS720898:MPS720958 MZO720898:MZO720958 NJK720898:NJK720958 NTG720898:NTG720958 ODC720898:ODC720958 OMY720898:OMY720958 OWU720898:OWU720958 PGQ720898:PGQ720958 PQM720898:PQM720958 QAI720898:QAI720958 QKE720898:QKE720958 QUA720898:QUA720958 RDW720898:RDW720958 RNS720898:RNS720958 RXO720898:RXO720958 SHK720898:SHK720958 SRG720898:SRG720958 TBC720898:TBC720958 TKY720898:TKY720958 TUU720898:TUU720958 UEQ720898:UEQ720958 UOM720898:UOM720958 UYI720898:UYI720958 VIE720898:VIE720958 VSA720898:VSA720958 WBW720898:WBW720958 WLS720898:WLS720958 WVO720898:WVO720958 G786434:G786494 JC786434:JC786494 SY786434:SY786494 ACU786434:ACU786494 AMQ786434:AMQ786494 AWM786434:AWM786494 BGI786434:BGI786494 BQE786434:BQE786494 CAA786434:CAA786494 CJW786434:CJW786494 CTS786434:CTS786494 DDO786434:DDO786494 DNK786434:DNK786494 DXG786434:DXG786494 EHC786434:EHC786494 EQY786434:EQY786494 FAU786434:FAU786494 FKQ786434:FKQ786494 FUM786434:FUM786494 GEI786434:GEI786494 GOE786434:GOE786494 GYA786434:GYA786494 HHW786434:HHW786494 HRS786434:HRS786494 IBO786434:IBO786494 ILK786434:ILK786494 IVG786434:IVG786494 JFC786434:JFC786494 JOY786434:JOY786494 JYU786434:JYU786494 KIQ786434:KIQ786494 KSM786434:KSM786494 LCI786434:LCI786494 LME786434:LME786494 LWA786434:LWA786494 MFW786434:MFW786494 MPS786434:MPS786494 MZO786434:MZO786494 NJK786434:NJK786494 NTG786434:NTG786494 ODC786434:ODC786494 OMY786434:OMY786494 OWU786434:OWU786494 PGQ786434:PGQ786494 PQM786434:PQM786494 QAI786434:QAI786494 QKE786434:QKE786494 QUA786434:QUA786494 RDW786434:RDW786494 RNS786434:RNS786494 RXO786434:RXO786494 SHK786434:SHK786494 SRG786434:SRG786494 TBC786434:TBC786494 TKY786434:TKY786494 TUU786434:TUU786494 UEQ786434:UEQ786494 UOM786434:UOM786494 UYI786434:UYI786494 VIE786434:VIE786494 VSA786434:VSA786494 WBW786434:WBW786494 WLS786434:WLS786494 WVO786434:WVO786494 G851970:G852030 JC851970:JC852030 SY851970:SY852030 ACU851970:ACU852030 AMQ851970:AMQ852030 AWM851970:AWM852030 BGI851970:BGI852030 BQE851970:BQE852030 CAA851970:CAA852030 CJW851970:CJW852030 CTS851970:CTS852030 DDO851970:DDO852030 DNK851970:DNK852030 DXG851970:DXG852030 EHC851970:EHC852030 EQY851970:EQY852030 FAU851970:FAU852030 FKQ851970:FKQ852030 FUM851970:FUM852030 GEI851970:GEI852030 GOE851970:GOE852030 GYA851970:GYA852030 HHW851970:HHW852030 HRS851970:HRS852030 IBO851970:IBO852030 ILK851970:ILK852030 IVG851970:IVG852030 JFC851970:JFC852030 JOY851970:JOY852030 JYU851970:JYU852030 KIQ851970:KIQ852030 KSM851970:KSM852030 LCI851970:LCI852030 LME851970:LME852030 LWA851970:LWA852030 MFW851970:MFW852030 MPS851970:MPS852030 MZO851970:MZO852030 NJK851970:NJK852030 NTG851970:NTG852030 ODC851970:ODC852030 OMY851970:OMY852030 OWU851970:OWU852030 PGQ851970:PGQ852030 PQM851970:PQM852030 QAI851970:QAI852030 QKE851970:QKE852030 QUA851970:QUA852030 RDW851970:RDW852030 RNS851970:RNS852030 RXO851970:RXO852030 SHK851970:SHK852030 SRG851970:SRG852030 TBC851970:TBC852030 TKY851970:TKY852030 TUU851970:TUU852030 UEQ851970:UEQ852030 UOM851970:UOM852030 UYI851970:UYI852030 VIE851970:VIE852030 VSA851970:VSA852030 WBW851970:WBW852030 WLS851970:WLS852030 WVO851970:WVO852030 G917506:G917566 JC917506:JC917566 SY917506:SY917566 ACU917506:ACU917566 AMQ917506:AMQ917566 AWM917506:AWM917566 BGI917506:BGI917566 BQE917506:BQE917566 CAA917506:CAA917566 CJW917506:CJW917566 CTS917506:CTS917566 DDO917506:DDO917566 DNK917506:DNK917566 DXG917506:DXG917566 EHC917506:EHC917566 EQY917506:EQY917566 FAU917506:FAU917566 FKQ917506:FKQ917566 FUM917506:FUM917566 GEI917506:GEI917566 GOE917506:GOE917566 GYA917506:GYA917566 HHW917506:HHW917566 HRS917506:HRS917566 IBO917506:IBO917566 ILK917506:ILK917566 IVG917506:IVG917566 JFC917506:JFC917566 JOY917506:JOY917566 JYU917506:JYU917566 KIQ917506:KIQ917566 KSM917506:KSM917566 LCI917506:LCI917566 LME917506:LME917566 LWA917506:LWA917566 MFW917506:MFW917566 MPS917506:MPS917566 MZO917506:MZO917566 NJK917506:NJK917566 NTG917506:NTG917566 ODC917506:ODC917566 OMY917506:OMY917566 OWU917506:OWU917566 PGQ917506:PGQ917566 PQM917506:PQM917566 QAI917506:QAI917566 QKE917506:QKE917566 QUA917506:QUA917566 RDW917506:RDW917566 RNS917506:RNS917566 RXO917506:RXO917566 SHK917506:SHK917566 SRG917506:SRG917566 TBC917506:TBC917566 TKY917506:TKY917566 TUU917506:TUU917566 UEQ917506:UEQ917566 UOM917506:UOM917566 UYI917506:UYI917566 VIE917506:VIE917566 VSA917506:VSA917566 WBW917506:WBW917566 WLS917506:WLS917566 WVO917506:WVO917566 G983042:G983102 JC983042:JC983102 SY983042:SY983102 ACU983042:ACU983102 AMQ983042:AMQ983102 AWM983042:AWM983102 BGI983042:BGI983102 BQE983042:BQE983102 CAA983042:CAA983102 CJW983042:CJW983102 CTS983042:CTS983102 DDO983042:DDO983102 DNK983042:DNK983102 DXG983042:DXG983102 EHC983042:EHC983102 EQY983042:EQY983102 FAU983042:FAU983102 FKQ983042:FKQ983102 FUM983042:FUM983102 GEI983042:GEI983102 GOE983042:GOE983102 GYA983042:GYA983102 HHW983042:HHW983102 HRS983042:HRS983102 IBO983042:IBO983102 ILK983042:ILK983102 IVG983042:IVG983102 JFC983042:JFC983102 JOY983042:JOY983102 JYU983042:JYU983102 KIQ983042:KIQ983102 KSM983042:KSM983102 LCI983042:LCI983102 LME983042:LME983102 LWA983042:LWA983102 MFW983042:MFW983102 MPS983042:MPS983102 MZO983042:MZO983102 NJK983042:NJK983102 NTG983042:NTG983102 ODC983042:ODC983102 OMY983042:OMY983102 OWU983042:OWU983102 PGQ983042:PGQ983102 PQM983042:PQM983102 QAI983042:QAI983102 QKE983042:QKE983102 QUA983042:QUA983102 RDW983042:RDW983102 RNS983042:RNS983102 RXO983042:RXO983102 SHK983042:SHK983102 SRG983042:SRG983102 TBC983042:TBC983102 TKY983042:TKY983102 TUU983042:TUU983102 UEQ983042:UEQ983102 UOM983042:UOM983102 UYI983042:UYI983102 VIE983042:VIE983102 VSA983042:VSA983102 WBW983042:WBW983102 WLS983042:WLS983102 WVO983042:WVO983102 G64:G71 JC64:JC71 SY64:SY71 ACU64:ACU71 AMQ64:AMQ71 AWM64:AWM71 BGI64:BGI71 BQE64:BQE71 CAA64:CAA71 CJW64:CJW71 CTS64:CTS71 DDO64:DDO71 DNK64:DNK71 DXG64:DXG71 EHC64:EHC71 EQY64:EQY71 FAU64:FAU71 FKQ64:FKQ71 FUM64:FUM71 GEI64:GEI71 GOE64:GOE71 GYA64:GYA71 HHW64:HHW71 HRS64:HRS71 IBO64:IBO71 ILK64:ILK71 IVG64:IVG71 JFC64:JFC71 JOY64:JOY71 JYU64:JYU71 KIQ64:KIQ71 KSM64:KSM71 LCI64:LCI71 LME64:LME71 LWA64:LWA71 MFW64:MFW71 MPS64:MPS71 MZO64:MZO71 NJK64:NJK71 NTG64:NTG71 ODC64:ODC71 OMY64:OMY71 OWU64:OWU71 PGQ64:PGQ71 PQM64:PQM71 QAI64:QAI71 QKE64:QKE71 QUA64:QUA71 RDW64:RDW71 RNS64:RNS71 RXO64:RXO71 SHK64:SHK71 SRG64:SRG71 TBC64:TBC71 TKY64:TKY71 TUU64:TUU71 UEQ64:UEQ71 UOM64:UOM71 UYI64:UYI71 VIE64:VIE71 VSA64:VSA71 WBW64:WBW71 WLS64:WLS71 WVO64:WVO71 G65600:G65607 JC65600:JC65607 SY65600:SY65607 ACU65600:ACU65607 AMQ65600:AMQ65607 AWM65600:AWM65607 BGI65600:BGI65607 BQE65600:BQE65607 CAA65600:CAA65607 CJW65600:CJW65607 CTS65600:CTS65607 DDO65600:DDO65607 DNK65600:DNK65607 DXG65600:DXG65607 EHC65600:EHC65607 EQY65600:EQY65607 FAU65600:FAU65607 FKQ65600:FKQ65607 FUM65600:FUM65607 GEI65600:GEI65607 GOE65600:GOE65607 GYA65600:GYA65607 HHW65600:HHW65607 HRS65600:HRS65607 IBO65600:IBO65607 ILK65600:ILK65607 IVG65600:IVG65607 JFC65600:JFC65607 JOY65600:JOY65607 JYU65600:JYU65607 KIQ65600:KIQ65607 KSM65600:KSM65607 LCI65600:LCI65607 LME65600:LME65607 LWA65600:LWA65607 MFW65600:MFW65607 MPS65600:MPS65607 MZO65600:MZO65607 NJK65600:NJK65607 NTG65600:NTG65607 ODC65600:ODC65607 OMY65600:OMY65607 OWU65600:OWU65607 PGQ65600:PGQ65607 PQM65600:PQM65607 QAI65600:QAI65607 QKE65600:QKE65607 QUA65600:QUA65607 RDW65600:RDW65607 RNS65600:RNS65607 RXO65600:RXO65607 SHK65600:SHK65607 SRG65600:SRG65607 TBC65600:TBC65607 TKY65600:TKY65607 TUU65600:TUU65607 UEQ65600:UEQ65607 UOM65600:UOM65607 UYI65600:UYI65607 VIE65600:VIE65607 VSA65600:VSA65607 WBW65600:WBW65607 WLS65600:WLS65607 WVO65600:WVO65607 G131136:G131143 JC131136:JC131143 SY131136:SY131143 ACU131136:ACU131143 AMQ131136:AMQ131143 AWM131136:AWM131143 BGI131136:BGI131143 BQE131136:BQE131143 CAA131136:CAA131143 CJW131136:CJW131143 CTS131136:CTS131143 DDO131136:DDO131143 DNK131136:DNK131143 DXG131136:DXG131143 EHC131136:EHC131143 EQY131136:EQY131143 FAU131136:FAU131143 FKQ131136:FKQ131143 FUM131136:FUM131143 GEI131136:GEI131143 GOE131136:GOE131143 GYA131136:GYA131143 HHW131136:HHW131143 HRS131136:HRS131143 IBO131136:IBO131143 ILK131136:ILK131143 IVG131136:IVG131143 JFC131136:JFC131143 JOY131136:JOY131143 JYU131136:JYU131143 KIQ131136:KIQ131143 KSM131136:KSM131143 LCI131136:LCI131143 LME131136:LME131143 LWA131136:LWA131143 MFW131136:MFW131143 MPS131136:MPS131143 MZO131136:MZO131143 NJK131136:NJK131143 NTG131136:NTG131143 ODC131136:ODC131143 OMY131136:OMY131143 OWU131136:OWU131143 PGQ131136:PGQ131143 PQM131136:PQM131143 QAI131136:QAI131143 QKE131136:QKE131143 QUA131136:QUA131143 RDW131136:RDW131143 RNS131136:RNS131143 RXO131136:RXO131143 SHK131136:SHK131143 SRG131136:SRG131143 TBC131136:TBC131143 TKY131136:TKY131143 TUU131136:TUU131143 UEQ131136:UEQ131143 UOM131136:UOM131143 UYI131136:UYI131143 VIE131136:VIE131143 VSA131136:VSA131143 WBW131136:WBW131143 WLS131136:WLS131143 WVO131136:WVO131143 G196672:G196679 JC196672:JC196679 SY196672:SY196679 ACU196672:ACU196679 AMQ196672:AMQ196679 AWM196672:AWM196679 BGI196672:BGI196679 BQE196672:BQE196679 CAA196672:CAA196679 CJW196672:CJW196679 CTS196672:CTS196679 DDO196672:DDO196679 DNK196672:DNK196679 DXG196672:DXG196679 EHC196672:EHC196679 EQY196672:EQY196679 FAU196672:FAU196679 FKQ196672:FKQ196679 FUM196672:FUM196679 GEI196672:GEI196679 GOE196672:GOE196679 GYA196672:GYA196679 HHW196672:HHW196679 HRS196672:HRS196679 IBO196672:IBO196679 ILK196672:ILK196679 IVG196672:IVG196679 JFC196672:JFC196679 JOY196672:JOY196679 JYU196672:JYU196679 KIQ196672:KIQ196679 KSM196672:KSM196679 LCI196672:LCI196679 LME196672:LME196679 LWA196672:LWA196679 MFW196672:MFW196679 MPS196672:MPS196679 MZO196672:MZO196679 NJK196672:NJK196679 NTG196672:NTG196679 ODC196672:ODC196679 OMY196672:OMY196679 OWU196672:OWU196679 PGQ196672:PGQ196679 PQM196672:PQM196679 QAI196672:QAI196679 QKE196672:QKE196679 QUA196672:QUA196679 RDW196672:RDW196679 RNS196672:RNS196679 RXO196672:RXO196679 SHK196672:SHK196679 SRG196672:SRG196679 TBC196672:TBC196679 TKY196672:TKY196679 TUU196672:TUU196679 UEQ196672:UEQ196679 UOM196672:UOM196679 UYI196672:UYI196679 VIE196672:VIE196679 VSA196672:VSA196679 WBW196672:WBW196679 WLS196672:WLS196679 WVO196672:WVO196679 G262208:G262215 JC262208:JC262215 SY262208:SY262215 ACU262208:ACU262215 AMQ262208:AMQ262215 AWM262208:AWM262215 BGI262208:BGI262215 BQE262208:BQE262215 CAA262208:CAA262215 CJW262208:CJW262215 CTS262208:CTS262215 DDO262208:DDO262215 DNK262208:DNK262215 DXG262208:DXG262215 EHC262208:EHC262215 EQY262208:EQY262215 FAU262208:FAU262215 FKQ262208:FKQ262215 FUM262208:FUM262215 GEI262208:GEI262215 GOE262208:GOE262215 GYA262208:GYA262215 HHW262208:HHW262215 HRS262208:HRS262215 IBO262208:IBO262215 ILK262208:ILK262215 IVG262208:IVG262215 JFC262208:JFC262215 JOY262208:JOY262215 JYU262208:JYU262215 KIQ262208:KIQ262215 KSM262208:KSM262215 LCI262208:LCI262215 LME262208:LME262215 LWA262208:LWA262215 MFW262208:MFW262215 MPS262208:MPS262215 MZO262208:MZO262215 NJK262208:NJK262215 NTG262208:NTG262215 ODC262208:ODC262215 OMY262208:OMY262215 OWU262208:OWU262215 PGQ262208:PGQ262215 PQM262208:PQM262215 QAI262208:QAI262215 QKE262208:QKE262215 QUA262208:QUA262215 RDW262208:RDW262215 RNS262208:RNS262215 RXO262208:RXO262215 SHK262208:SHK262215 SRG262208:SRG262215 TBC262208:TBC262215 TKY262208:TKY262215 TUU262208:TUU262215 UEQ262208:UEQ262215 UOM262208:UOM262215 UYI262208:UYI262215 VIE262208:VIE262215 VSA262208:VSA262215 WBW262208:WBW262215 WLS262208:WLS262215 WVO262208:WVO262215 G327744:G327751 JC327744:JC327751 SY327744:SY327751 ACU327744:ACU327751 AMQ327744:AMQ327751 AWM327744:AWM327751 BGI327744:BGI327751 BQE327744:BQE327751 CAA327744:CAA327751 CJW327744:CJW327751 CTS327744:CTS327751 DDO327744:DDO327751 DNK327744:DNK327751 DXG327744:DXG327751 EHC327744:EHC327751 EQY327744:EQY327751 FAU327744:FAU327751 FKQ327744:FKQ327751 FUM327744:FUM327751 GEI327744:GEI327751 GOE327744:GOE327751 GYA327744:GYA327751 HHW327744:HHW327751 HRS327744:HRS327751 IBO327744:IBO327751 ILK327744:ILK327751 IVG327744:IVG327751 JFC327744:JFC327751 JOY327744:JOY327751 JYU327744:JYU327751 KIQ327744:KIQ327751 KSM327744:KSM327751 LCI327744:LCI327751 LME327744:LME327751 LWA327744:LWA327751 MFW327744:MFW327751 MPS327744:MPS327751 MZO327744:MZO327751 NJK327744:NJK327751 NTG327744:NTG327751 ODC327744:ODC327751 OMY327744:OMY327751 OWU327744:OWU327751 PGQ327744:PGQ327751 PQM327744:PQM327751 QAI327744:QAI327751 QKE327744:QKE327751 QUA327744:QUA327751 RDW327744:RDW327751 RNS327744:RNS327751 RXO327744:RXO327751 SHK327744:SHK327751 SRG327744:SRG327751 TBC327744:TBC327751 TKY327744:TKY327751 TUU327744:TUU327751 UEQ327744:UEQ327751 UOM327744:UOM327751 UYI327744:UYI327751 VIE327744:VIE327751 VSA327744:VSA327751 WBW327744:WBW327751 WLS327744:WLS327751 WVO327744:WVO327751 G393280:G393287 JC393280:JC393287 SY393280:SY393287 ACU393280:ACU393287 AMQ393280:AMQ393287 AWM393280:AWM393287 BGI393280:BGI393287 BQE393280:BQE393287 CAA393280:CAA393287 CJW393280:CJW393287 CTS393280:CTS393287 DDO393280:DDO393287 DNK393280:DNK393287 DXG393280:DXG393287 EHC393280:EHC393287 EQY393280:EQY393287 FAU393280:FAU393287 FKQ393280:FKQ393287 FUM393280:FUM393287 GEI393280:GEI393287 GOE393280:GOE393287 GYA393280:GYA393287 HHW393280:HHW393287 HRS393280:HRS393287 IBO393280:IBO393287 ILK393280:ILK393287 IVG393280:IVG393287 JFC393280:JFC393287 JOY393280:JOY393287 JYU393280:JYU393287 KIQ393280:KIQ393287 KSM393280:KSM393287 LCI393280:LCI393287 LME393280:LME393287 LWA393280:LWA393287 MFW393280:MFW393287 MPS393280:MPS393287 MZO393280:MZO393287 NJK393280:NJK393287 NTG393280:NTG393287 ODC393280:ODC393287 OMY393280:OMY393287 OWU393280:OWU393287 PGQ393280:PGQ393287 PQM393280:PQM393287 QAI393280:QAI393287 QKE393280:QKE393287 QUA393280:QUA393287 RDW393280:RDW393287 RNS393280:RNS393287 RXO393280:RXO393287 SHK393280:SHK393287 SRG393280:SRG393287 TBC393280:TBC393287 TKY393280:TKY393287 TUU393280:TUU393287 UEQ393280:UEQ393287 UOM393280:UOM393287 UYI393280:UYI393287 VIE393280:VIE393287 VSA393280:VSA393287 WBW393280:WBW393287 WLS393280:WLS393287 WVO393280:WVO393287 G458816:G458823 JC458816:JC458823 SY458816:SY458823 ACU458816:ACU458823 AMQ458816:AMQ458823 AWM458816:AWM458823 BGI458816:BGI458823 BQE458816:BQE458823 CAA458816:CAA458823 CJW458816:CJW458823 CTS458816:CTS458823 DDO458816:DDO458823 DNK458816:DNK458823 DXG458816:DXG458823 EHC458816:EHC458823 EQY458816:EQY458823 FAU458816:FAU458823 FKQ458816:FKQ458823 FUM458816:FUM458823 GEI458816:GEI458823 GOE458816:GOE458823 GYA458816:GYA458823 HHW458816:HHW458823 HRS458816:HRS458823 IBO458816:IBO458823 ILK458816:ILK458823 IVG458816:IVG458823 JFC458816:JFC458823 JOY458816:JOY458823 JYU458816:JYU458823 KIQ458816:KIQ458823 KSM458816:KSM458823 LCI458816:LCI458823 LME458816:LME458823 LWA458816:LWA458823 MFW458816:MFW458823 MPS458816:MPS458823 MZO458816:MZO458823 NJK458816:NJK458823 NTG458816:NTG458823 ODC458816:ODC458823 OMY458816:OMY458823 OWU458816:OWU458823 PGQ458816:PGQ458823 PQM458816:PQM458823 QAI458816:QAI458823 QKE458816:QKE458823 QUA458816:QUA458823 RDW458816:RDW458823 RNS458816:RNS458823 RXO458816:RXO458823 SHK458816:SHK458823 SRG458816:SRG458823 TBC458816:TBC458823 TKY458816:TKY458823 TUU458816:TUU458823 UEQ458816:UEQ458823 UOM458816:UOM458823 UYI458816:UYI458823 VIE458816:VIE458823 VSA458816:VSA458823 WBW458816:WBW458823 WLS458816:WLS458823 WVO458816:WVO458823 G524352:G524359 JC524352:JC524359 SY524352:SY524359 ACU524352:ACU524359 AMQ524352:AMQ524359 AWM524352:AWM524359 BGI524352:BGI524359 BQE524352:BQE524359 CAA524352:CAA524359 CJW524352:CJW524359 CTS524352:CTS524359 DDO524352:DDO524359 DNK524352:DNK524359 DXG524352:DXG524359 EHC524352:EHC524359 EQY524352:EQY524359 FAU524352:FAU524359 FKQ524352:FKQ524359 FUM524352:FUM524359 GEI524352:GEI524359 GOE524352:GOE524359 GYA524352:GYA524359 HHW524352:HHW524359 HRS524352:HRS524359 IBO524352:IBO524359 ILK524352:ILK524359 IVG524352:IVG524359 JFC524352:JFC524359 JOY524352:JOY524359 JYU524352:JYU524359 KIQ524352:KIQ524359 KSM524352:KSM524359 LCI524352:LCI524359 LME524352:LME524359 LWA524352:LWA524359 MFW524352:MFW524359 MPS524352:MPS524359 MZO524352:MZO524359 NJK524352:NJK524359 NTG524352:NTG524359 ODC524352:ODC524359 OMY524352:OMY524359 OWU524352:OWU524359 PGQ524352:PGQ524359 PQM524352:PQM524359 QAI524352:QAI524359 QKE524352:QKE524359 QUA524352:QUA524359 RDW524352:RDW524359 RNS524352:RNS524359 RXO524352:RXO524359 SHK524352:SHK524359 SRG524352:SRG524359 TBC524352:TBC524359 TKY524352:TKY524359 TUU524352:TUU524359 UEQ524352:UEQ524359 UOM524352:UOM524359 UYI524352:UYI524359 VIE524352:VIE524359 VSA524352:VSA524359 WBW524352:WBW524359 WLS524352:WLS524359 WVO524352:WVO524359 G589888:G589895 JC589888:JC589895 SY589888:SY589895 ACU589888:ACU589895 AMQ589888:AMQ589895 AWM589888:AWM589895 BGI589888:BGI589895 BQE589888:BQE589895 CAA589888:CAA589895 CJW589888:CJW589895 CTS589888:CTS589895 DDO589888:DDO589895 DNK589888:DNK589895 DXG589888:DXG589895 EHC589888:EHC589895 EQY589888:EQY589895 FAU589888:FAU589895 FKQ589888:FKQ589895 FUM589888:FUM589895 GEI589888:GEI589895 GOE589888:GOE589895 GYA589888:GYA589895 HHW589888:HHW589895 HRS589888:HRS589895 IBO589888:IBO589895 ILK589888:ILK589895 IVG589888:IVG589895 JFC589888:JFC589895 JOY589888:JOY589895 JYU589888:JYU589895 KIQ589888:KIQ589895 KSM589888:KSM589895 LCI589888:LCI589895 LME589888:LME589895 LWA589888:LWA589895 MFW589888:MFW589895 MPS589888:MPS589895 MZO589888:MZO589895 NJK589888:NJK589895 NTG589888:NTG589895 ODC589888:ODC589895 OMY589888:OMY589895 OWU589888:OWU589895 PGQ589888:PGQ589895 PQM589888:PQM589895 QAI589888:QAI589895 QKE589888:QKE589895 QUA589888:QUA589895 RDW589888:RDW589895 RNS589888:RNS589895 RXO589888:RXO589895 SHK589888:SHK589895 SRG589888:SRG589895 TBC589888:TBC589895 TKY589888:TKY589895 TUU589888:TUU589895 UEQ589888:UEQ589895 UOM589888:UOM589895 UYI589888:UYI589895 VIE589888:VIE589895 VSA589888:VSA589895 WBW589888:WBW589895 WLS589888:WLS589895 WVO589888:WVO589895 G655424:G655431 JC655424:JC655431 SY655424:SY655431 ACU655424:ACU655431 AMQ655424:AMQ655431 AWM655424:AWM655431 BGI655424:BGI655431 BQE655424:BQE655431 CAA655424:CAA655431 CJW655424:CJW655431 CTS655424:CTS655431 DDO655424:DDO655431 DNK655424:DNK655431 DXG655424:DXG655431 EHC655424:EHC655431 EQY655424:EQY655431 FAU655424:FAU655431 FKQ655424:FKQ655431 FUM655424:FUM655431 GEI655424:GEI655431 GOE655424:GOE655431 GYA655424:GYA655431 HHW655424:HHW655431 HRS655424:HRS655431 IBO655424:IBO655431 ILK655424:ILK655431 IVG655424:IVG655431 JFC655424:JFC655431 JOY655424:JOY655431 JYU655424:JYU655431 KIQ655424:KIQ655431 KSM655424:KSM655431 LCI655424:LCI655431 LME655424:LME655431 LWA655424:LWA655431 MFW655424:MFW655431 MPS655424:MPS655431 MZO655424:MZO655431 NJK655424:NJK655431 NTG655424:NTG655431 ODC655424:ODC655431 OMY655424:OMY655431 OWU655424:OWU655431 PGQ655424:PGQ655431 PQM655424:PQM655431 QAI655424:QAI655431 QKE655424:QKE655431 QUA655424:QUA655431 RDW655424:RDW655431 RNS655424:RNS655431 RXO655424:RXO655431 SHK655424:SHK655431 SRG655424:SRG655431 TBC655424:TBC655431 TKY655424:TKY655431 TUU655424:TUU655431 UEQ655424:UEQ655431 UOM655424:UOM655431 UYI655424:UYI655431 VIE655424:VIE655431 VSA655424:VSA655431 WBW655424:WBW655431 WLS655424:WLS655431 WVO655424:WVO655431 G720960:G720967 JC720960:JC720967 SY720960:SY720967 ACU720960:ACU720967 AMQ720960:AMQ720967 AWM720960:AWM720967 BGI720960:BGI720967 BQE720960:BQE720967 CAA720960:CAA720967 CJW720960:CJW720967 CTS720960:CTS720967 DDO720960:DDO720967 DNK720960:DNK720967 DXG720960:DXG720967 EHC720960:EHC720967 EQY720960:EQY720967 FAU720960:FAU720967 FKQ720960:FKQ720967 FUM720960:FUM720967 GEI720960:GEI720967 GOE720960:GOE720967 GYA720960:GYA720967 HHW720960:HHW720967 HRS720960:HRS720967 IBO720960:IBO720967 ILK720960:ILK720967 IVG720960:IVG720967 JFC720960:JFC720967 JOY720960:JOY720967 JYU720960:JYU720967 KIQ720960:KIQ720967 KSM720960:KSM720967 LCI720960:LCI720967 LME720960:LME720967 LWA720960:LWA720967 MFW720960:MFW720967 MPS720960:MPS720967 MZO720960:MZO720967 NJK720960:NJK720967 NTG720960:NTG720967 ODC720960:ODC720967 OMY720960:OMY720967 OWU720960:OWU720967 PGQ720960:PGQ720967 PQM720960:PQM720967 QAI720960:QAI720967 QKE720960:QKE720967 QUA720960:QUA720967 RDW720960:RDW720967 RNS720960:RNS720967 RXO720960:RXO720967 SHK720960:SHK720967 SRG720960:SRG720967 TBC720960:TBC720967 TKY720960:TKY720967 TUU720960:TUU720967 UEQ720960:UEQ720967 UOM720960:UOM720967 UYI720960:UYI720967 VIE720960:VIE720967 VSA720960:VSA720967 WBW720960:WBW720967 WLS720960:WLS720967 WVO720960:WVO720967 G786496:G786503 JC786496:JC786503 SY786496:SY786503 ACU786496:ACU786503 AMQ786496:AMQ786503 AWM786496:AWM786503 BGI786496:BGI786503 BQE786496:BQE786503 CAA786496:CAA786503 CJW786496:CJW786503 CTS786496:CTS786503 DDO786496:DDO786503 DNK786496:DNK786503 DXG786496:DXG786503 EHC786496:EHC786503 EQY786496:EQY786503 FAU786496:FAU786503 FKQ786496:FKQ786503 FUM786496:FUM786503 GEI786496:GEI786503 GOE786496:GOE786503 GYA786496:GYA786503 HHW786496:HHW786503 HRS786496:HRS786503 IBO786496:IBO786503 ILK786496:ILK786503 IVG786496:IVG786503 JFC786496:JFC786503 JOY786496:JOY786503 JYU786496:JYU786503 KIQ786496:KIQ786503 KSM786496:KSM786503 LCI786496:LCI786503 LME786496:LME786503 LWA786496:LWA786503 MFW786496:MFW786503 MPS786496:MPS786503 MZO786496:MZO786503 NJK786496:NJK786503 NTG786496:NTG786503 ODC786496:ODC786503 OMY786496:OMY786503 OWU786496:OWU786503 PGQ786496:PGQ786503 PQM786496:PQM786503 QAI786496:QAI786503 QKE786496:QKE786503 QUA786496:QUA786503 RDW786496:RDW786503 RNS786496:RNS786503 RXO786496:RXO786503 SHK786496:SHK786503 SRG786496:SRG786503 TBC786496:TBC786503 TKY786496:TKY786503 TUU786496:TUU786503 UEQ786496:UEQ786503 UOM786496:UOM786503 UYI786496:UYI786503 VIE786496:VIE786503 VSA786496:VSA786503 WBW786496:WBW786503 WLS786496:WLS786503 WVO786496:WVO786503 G852032:G852039 JC852032:JC852039 SY852032:SY852039 ACU852032:ACU852039 AMQ852032:AMQ852039 AWM852032:AWM852039 BGI852032:BGI852039 BQE852032:BQE852039 CAA852032:CAA852039 CJW852032:CJW852039 CTS852032:CTS852039 DDO852032:DDO852039 DNK852032:DNK852039 DXG852032:DXG852039 EHC852032:EHC852039 EQY852032:EQY852039 FAU852032:FAU852039 FKQ852032:FKQ852039 FUM852032:FUM852039 GEI852032:GEI852039 GOE852032:GOE852039 GYA852032:GYA852039 HHW852032:HHW852039 HRS852032:HRS852039 IBO852032:IBO852039 ILK852032:ILK852039 IVG852032:IVG852039 JFC852032:JFC852039 JOY852032:JOY852039 JYU852032:JYU852039 KIQ852032:KIQ852039 KSM852032:KSM852039 LCI852032:LCI852039 LME852032:LME852039 LWA852032:LWA852039 MFW852032:MFW852039 MPS852032:MPS852039 MZO852032:MZO852039 NJK852032:NJK852039 NTG852032:NTG852039 ODC852032:ODC852039 OMY852032:OMY852039 OWU852032:OWU852039 PGQ852032:PGQ852039 PQM852032:PQM852039 QAI852032:QAI852039 QKE852032:QKE852039 QUA852032:QUA852039 RDW852032:RDW852039 RNS852032:RNS852039 RXO852032:RXO852039 SHK852032:SHK852039 SRG852032:SRG852039 TBC852032:TBC852039 TKY852032:TKY852039 TUU852032:TUU852039 UEQ852032:UEQ852039 UOM852032:UOM852039 UYI852032:UYI852039 VIE852032:VIE852039 VSA852032:VSA852039 WBW852032:WBW852039 WLS852032:WLS852039 WVO852032:WVO852039 G917568:G917575 JC917568:JC917575 SY917568:SY917575 ACU917568:ACU917575 AMQ917568:AMQ917575 AWM917568:AWM917575 BGI917568:BGI917575 BQE917568:BQE917575 CAA917568:CAA917575 CJW917568:CJW917575 CTS917568:CTS917575 DDO917568:DDO917575 DNK917568:DNK917575 DXG917568:DXG917575 EHC917568:EHC917575 EQY917568:EQY917575 FAU917568:FAU917575 FKQ917568:FKQ917575 FUM917568:FUM917575 GEI917568:GEI917575 GOE917568:GOE917575 GYA917568:GYA917575 HHW917568:HHW917575 HRS917568:HRS917575 IBO917568:IBO917575 ILK917568:ILK917575 IVG917568:IVG917575 JFC917568:JFC917575 JOY917568:JOY917575 JYU917568:JYU917575 KIQ917568:KIQ917575 KSM917568:KSM917575 LCI917568:LCI917575 LME917568:LME917575 LWA917568:LWA917575 MFW917568:MFW917575 MPS917568:MPS917575 MZO917568:MZO917575 NJK917568:NJK917575 NTG917568:NTG917575 ODC917568:ODC917575 OMY917568:OMY917575 OWU917568:OWU917575 PGQ917568:PGQ917575 PQM917568:PQM917575 QAI917568:QAI917575 QKE917568:QKE917575 QUA917568:QUA917575 RDW917568:RDW917575 RNS917568:RNS917575 RXO917568:RXO917575 SHK917568:SHK917575 SRG917568:SRG917575 TBC917568:TBC917575 TKY917568:TKY917575 TUU917568:TUU917575 UEQ917568:UEQ917575 UOM917568:UOM917575 UYI917568:UYI917575 VIE917568:VIE917575 VSA917568:VSA917575 WBW917568:WBW917575 WLS917568:WLS917575 WVO917568:WVO917575 G983104:G983111 JC983104:JC983111 SY983104:SY983111 ACU983104:ACU983111 AMQ983104:AMQ983111 AWM983104:AWM983111 BGI983104:BGI983111 BQE983104:BQE983111 CAA983104:CAA983111 CJW983104:CJW983111 CTS983104:CTS983111 DDO983104:DDO983111 DNK983104:DNK983111 DXG983104:DXG983111 EHC983104:EHC983111 EQY983104:EQY983111 FAU983104:FAU983111 FKQ983104:FKQ983111 FUM983104:FUM983111 GEI983104:GEI983111 GOE983104:GOE983111 GYA983104:GYA983111 HHW983104:HHW983111 HRS983104:HRS983111 IBO983104:IBO983111 ILK983104:ILK983111 IVG983104:IVG983111 JFC983104:JFC983111 JOY983104:JOY983111 JYU983104:JYU983111 KIQ983104:KIQ983111 KSM983104:KSM983111 LCI983104:LCI983111 LME983104:LME983111 LWA983104:LWA983111 MFW983104:MFW983111 MPS983104:MPS983111 MZO983104:MZO983111 NJK983104:NJK983111 NTG983104:NTG983111 ODC983104:ODC983111 OMY983104:OMY983111 OWU983104:OWU983111 PGQ983104:PGQ983111 PQM983104:PQM983111 QAI983104:QAI983111 QKE983104:QKE983111 QUA983104:QUA983111 RDW983104:RDW983111 RNS983104:RNS983111 RXO983104:RXO983111 SHK983104:SHK983111 SRG983104:SRG983111 TBC983104:TBC983111 TKY983104:TKY983111 TUU983104:TUU983111 UEQ983104:UEQ983111 UOM983104:UOM983111 UYI983104:UYI983111 VIE983104:VIE983111 VSA983104:VSA983111 WBW983104:WBW983111 WLS983104:WLS983111 G2:G62" xr:uid="{00000000-0002-0000-0000-000001000000}">
      <formula1>YEAR(F)</formula1>
    </dataValidation>
    <dataValidation type="custom" allowBlank="1" showDropDown="1" sqref="WWR983042:WWS983126 KF2:KG86 UB2:UC86 ADX2:ADY86 ANT2:ANU86 AXP2:AXQ86 BHL2:BHM86 BRH2:BRI86 CBD2:CBE86 CKZ2:CLA86 CUV2:CUW86 DER2:DES86 DON2:DOO86 DYJ2:DYK86 EIF2:EIG86 ESB2:ESC86 FBX2:FBY86 FLT2:FLU86 FVP2:FVQ86 GFL2:GFM86 GPH2:GPI86 GZD2:GZE86 HIZ2:HJA86 HSV2:HSW86 ICR2:ICS86 IMN2:IMO86 IWJ2:IWK86 JGF2:JGG86 JQB2:JQC86 JZX2:JZY86 KJT2:KJU86 KTP2:KTQ86 LDL2:LDM86 LNH2:LNI86 LXD2:LXE86 MGZ2:MHA86 MQV2:MQW86 NAR2:NAS86 NKN2:NKO86 NUJ2:NUK86 OEF2:OEG86 OOB2:OOC86 OXX2:OXY86 PHT2:PHU86 PRP2:PRQ86 QBL2:QBM86 QLH2:QLI86 QVD2:QVE86 REZ2:RFA86 ROV2:ROW86 RYR2:RYS86 SIN2:SIO86 SSJ2:SSK86 TCF2:TCG86 TMB2:TMC86 TVX2:TVY86 UFT2:UFU86 UPP2:UPQ86 UZL2:UZM86 VJH2:VJI86 VTD2:VTE86 WCZ2:WDA86 WMV2:WMW86 WWR2:WWS86 AJ65538:AK65622 KF65538:KG65622 UB65538:UC65622 ADX65538:ADY65622 ANT65538:ANU65622 AXP65538:AXQ65622 BHL65538:BHM65622 BRH65538:BRI65622 CBD65538:CBE65622 CKZ65538:CLA65622 CUV65538:CUW65622 DER65538:DES65622 DON65538:DOO65622 DYJ65538:DYK65622 EIF65538:EIG65622 ESB65538:ESC65622 FBX65538:FBY65622 FLT65538:FLU65622 FVP65538:FVQ65622 GFL65538:GFM65622 GPH65538:GPI65622 GZD65538:GZE65622 HIZ65538:HJA65622 HSV65538:HSW65622 ICR65538:ICS65622 IMN65538:IMO65622 IWJ65538:IWK65622 JGF65538:JGG65622 JQB65538:JQC65622 JZX65538:JZY65622 KJT65538:KJU65622 KTP65538:KTQ65622 LDL65538:LDM65622 LNH65538:LNI65622 LXD65538:LXE65622 MGZ65538:MHA65622 MQV65538:MQW65622 NAR65538:NAS65622 NKN65538:NKO65622 NUJ65538:NUK65622 OEF65538:OEG65622 OOB65538:OOC65622 OXX65538:OXY65622 PHT65538:PHU65622 PRP65538:PRQ65622 QBL65538:QBM65622 QLH65538:QLI65622 QVD65538:QVE65622 REZ65538:RFA65622 ROV65538:ROW65622 RYR65538:RYS65622 SIN65538:SIO65622 SSJ65538:SSK65622 TCF65538:TCG65622 TMB65538:TMC65622 TVX65538:TVY65622 UFT65538:UFU65622 UPP65538:UPQ65622 UZL65538:UZM65622 VJH65538:VJI65622 VTD65538:VTE65622 WCZ65538:WDA65622 WMV65538:WMW65622 WWR65538:WWS65622 AJ131074:AK131158 KF131074:KG131158 UB131074:UC131158 ADX131074:ADY131158 ANT131074:ANU131158 AXP131074:AXQ131158 BHL131074:BHM131158 BRH131074:BRI131158 CBD131074:CBE131158 CKZ131074:CLA131158 CUV131074:CUW131158 DER131074:DES131158 DON131074:DOO131158 DYJ131074:DYK131158 EIF131074:EIG131158 ESB131074:ESC131158 FBX131074:FBY131158 FLT131074:FLU131158 FVP131074:FVQ131158 GFL131074:GFM131158 GPH131074:GPI131158 GZD131074:GZE131158 HIZ131074:HJA131158 HSV131074:HSW131158 ICR131074:ICS131158 IMN131074:IMO131158 IWJ131074:IWK131158 JGF131074:JGG131158 JQB131074:JQC131158 JZX131074:JZY131158 KJT131074:KJU131158 KTP131074:KTQ131158 LDL131074:LDM131158 LNH131074:LNI131158 LXD131074:LXE131158 MGZ131074:MHA131158 MQV131074:MQW131158 NAR131074:NAS131158 NKN131074:NKO131158 NUJ131074:NUK131158 OEF131074:OEG131158 OOB131074:OOC131158 OXX131074:OXY131158 PHT131074:PHU131158 PRP131074:PRQ131158 QBL131074:QBM131158 QLH131074:QLI131158 QVD131074:QVE131158 REZ131074:RFA131158 ROV131074:ROW131158 RYR131074:RYS131158 SIN131074:SIO131158 SSJ131074:SSK131158 TCF131074:TCG131158 TMB131074:TMC131158 TVX131074:TVY131158 UFT131074:UFU131158 UPP131074:UPQ131158 UZL131074:UZM131158 VJH131074:VJI131158 VTD131074:VTE131158 WCZ131074:WDA131158 WMV131074:WMW131158 WWR131074:WWS131158 AJ196610:AK196694 KF196610:KG196694 UB196610:UC196694 ADX196610:ADY196694 ANT196610:ANU196694 AXP196610:AXQ196694 BHL196610:BHM196694 BRH196610:BRI196694 CBD196610:CBE196694 CKZ196610:CLA196694 CUV196610:CUW196694 DER196610:DES196694 DON196610:DOO196694 DYJ196610:DYK196694 EIF196610:EIG196694 ESB196610:ESC196694 FBX196610:FBY196694 FLT196610:FLU196694 FVP196610:FVQ196694 GFL196610:GFM196694 GPH196610:GPI196694 GZD196610:GZE196694 HIZ196610:HJA196694 HSV196610:HSW196694 ICR196610:ICS196694 IMN196610:IMO196694 IWJ196610:IWK196694 JGF196610:JGG196694 JQB196610:JQC196694 JZX196610:JZY196694 KJT196610:KJU196694 KTP196610:KTQ196694 LDL196610:LDM196694 LNH196610:LNI196694 LXD196610:LXE196694 MGZ196610:MHA196694 MQV196610:MQW196694 NAR196610:NAS196694 NKN196610:NKO196694 NUJ196610:NUK196694 OEF196610:OEG196694 OOB196610:OOC196694 OXX196610:OXY196694 PHT196610:PHU196694 PRP196610:PRQ196694 QBL196610:QBM196694 QLH196610:QLI196694 QVD196610:QVE196694 REZ196610:RFA196694 ROV196610:ROW196694 RYR196610:RYS196694 SIN196610:SIO196694 SSJ196610:SSK196694 TCF196610:TCG196694 TMB196610:TMC196694 TVX196610:TVY196694 UFT196610:UFU196694 UPP196610:UPQ196694 UZL196610:UZM196694 VJH196610:VJI196694 VTD196610:VTE196694 WCZ196610:WDA196694 WMV196610:WMW196694 WWR196610:WWS196694 AJ262146:AK262230 KF262146:KG262230 UB262146:UC262230 ADX262146:ADY262230 ANT262146:ANU262230 AXP262146:AXQ262230 BHL262146:BHM262230 BRH262146:BRI262230 CBD262146:CBE262230 CKZ262146:CLA262230 CUV262146:CUW262230 DER262146:DES262230 DON262146:DOO262230 DYJ262146:DYK262230 EIF262146:EIG262230 ESB262146:ESC262230 FBX262146:FBY262230 FLT262146:FLU262230 FVP262146:FVQ262230 GFL262146:GFM262230 GPH262146:GPI262230 GZD262146:GZE262230 HIZ262146:HJA262230 HSV262146:HSW262230 ICR262146:ICS262230 IMN262146:IMO262230 IWJ262146:IWK262230 JGF262146:JGG262230 JQB262146:JQC262230 JZX262146:JZY262230 KJT262146:KJU262230 KTP262146:KTQ262230 LDL262146:LDM262230 LNH262146:LNI262230 LXD262146:LXE262230 MGZ262146:MHA262230 MQV262146:MQW262230 NAR262146:NAS262230 NKN262146:NKO262230 NUJ262146:NUK262230 OEF262146:OEG262230 OOB262146:OOC262230 OXX262146:OXY262230 PHT262146:PHU262230 PRP262146:PRQ262230 QBL262146:QBM262230 QLH262146:QLI262230 QVD262146:QVE262230 REZ262146:RFA262230 ROV262146:ROW262230 RYR262146:RYS262230 SIN262146:SIO262230 SSJ262146:SSK262230 TCF262146:TCG262230 TMB262146:TMC262230 TVX262146:TVY262230 UFT262146:UFU262230 UPP262146:UPQ262230 UZL262146:UZM262230 VJH262146:VJI262230 VTD262146:VTE262230 WCZ262146:WDA262230 WMV262146:WMW262230 WWR262146:WWS262230 AJ327682:AK327766 KF327682:KG327766 UB327682:UC327766 ADX327682:ADY327766 ANT327682:ANU327766 AXP327682:AXQ327766 BHL327682:BHM327766 BRH327682:BRI327766 CBD327682:CBE327766 CKZ327682:CLA327766 CUV327682:CUW327766 DER327682:DES327766 DON327682:DOO327766 DYJ327682:DYK327766 EIF327682:EIG327766 ESB327682:ESC327766 FBX327682:FBY327766 FLT327682:FLU327766 FVP327682:FVQ327766 GFL327682:GFM327766 GPH327682:GPI327766 GZD327682:GZE327766 HIZ327682:HJA327766 HSV327682:HSW327766 ICR327682:ICS327766 IMN327682:IMO327766 IWJ327682:IWK327766 JGF327682:JGG327766 JQB327682:JQC327766 JZX327682:JZY327766 KJT327682:KJU327766 KTP327682:KTQ327766 LDL327682:LDM327766 LNH327682:LNI327766 LXD327682:LXE327766 MGZ327682:MHA327766 MQV327682:MQW327766 NAR327682:NAS327766 NKN327682:NKO327766 NUJ327682:NUK327766 OEF327682:OEG327766 OOB327682:OOC327766 OXX327682:OXY327766 PHT327682:PHU327766 PRP327682:PRQ327766 QBL327682:QBM327766 QLH327682:QLI327766 QVD327682:QVE327766 REZ327682:RFA327766 ROV327682:ROW327766 RYR327682:RYS327766 SIN327682:SIO327766 SSJ327682:SSK327766 TCF327682:TCG327766 TMB327682:TMC327766 TVX327682:TVY327766 UFT327682:UFU327766 UPP327682:UPQ327766 UZL327682:UZM327766 VJH327682:VJI327766 VTD327682:VTE327766 WCZ327682:WDA327766 WMV327682:WMW327766 WWR327682:WWS327766 AJ393218:AK393302 KF393218:KG393302 UB393218:UC393302 ADX393218:ADY393302 ANT393218:ANU393302 AXP393218:AXQ393302 BHL393218:BHM393302 BRH393218:BRI393302 CBD393218:CBE393302 CKZ393218:CLA393302 CUV393218:CUW393302 DER393218:DES393302 DON393218:DOO393302 DYJ393218:DYK393302 EIF393218:EIG393302 ESB393218:ESC393302 FBX393218:FBY393302 FLT393218:FLU393302 FVP393218:FVQ393302 GFL393218:GFM393302 GPH393218:GPI393302 GZD393218:GZE393302 HIZ393218:HJA393302 HSV393218:HSW393302 ICR393218:ICS393302 IMN393218:IMO393302 IWJ393218:IWK393302 JGF393218:JGG393302 JQB393218:JQC393302 JZX393218:JZY393302 KJT393218:KJU393302 KTP393218:KTQ393302 LDL393218:LDM393302 LNH393218:LNI393302 LXD393218:LXE393302 MGZ393218:MHA393302 MQV393218:MQW393302 NAR393218:NAS393302 NKN393218:NKO393302 NUJ393218:NUK393302 OEF393218:OEG393302 OOB393218:OOC393302 OXX393218:OXY393302 PHT393218:PHU393302 PRP393218:PRQ393302 QBL393218:QBM393302 QLH393218:QLI393302 QVD393218:QVE393302 REZ393218:RFA393302 ROV393218:ROW393302 RYR393218:RYS393302 SIN393218:SIO393302 SSJ393218:SSK393302 TCF393218:TCG393302 TMB393218:TMC393302 TVX393218:TVY393302 UFT393218:UFU393302 UPP393218:UPQ393302 UZL393218:UZM393302 VJH393218:VJI393302 VTD393218:VTE393302 WCZ393218:WDA393302 WMV393218:WMW393302 WWR393218:WWS393302 AJ458754:AK458838 KF458754:KG458838 UB458754:UC458838 ADX458754:ADY458838 ANT458754:ANU458838 AXP458754:AXQ458838 BHL458754:BHM458838 BRH458754:BRI458838 CBD458754:CBE458838 CKZ458754:CLA458838 CUV458754:CUW458838 DER458754:DES458838 DON458754:DOO458838 DYJ458754:DYK458838 EIF458754:EIG458838 ESB458754:ESC458838 FBX458754:FBY458838 FLT458754:FLU458838 FVP458754:FVQ458838 GFL458754:GFM458838 GPH458754:GPI458838 GZD458754:GZE458838 HIZ458754:HJA458838 HSV458754:HSW458838 ICR458754:ICS458838 IMN458754:IMO458838 IWJ458754:IWK458838 JGF458754:JGG458838 JQB458754:JQC458838 JZX458754:JZY458838 KJT458754:KJU458838 KTP458754:KTQ458838 LDL458754:LDM458838 LNH458754:LNI458838 LXD458754:LXE458838 MGZ458754:MHA458838 MQV458754:MQW458838 NAR458754:NAS458838 NKN458754:NKO458838 NUJ458754:NUK458838 OEF458754:OEG458838 OOB458754:OOC458838 OXX458754:OXY458838 PHT458754:PHU458838 PRP458754:PRQ458838 QBL458754:QBM458838 QLH458754:QLI458838 QVD458754:QVE458838 REZ458754:RFA458838 ROV458754:ROW458838 RYR458754:RYS458838 SIN458754:SIO458838 SSJ458754:SSK458838 TCF458754:TCG458838 TMB458754:TMC458838 TVX458754:TVY458838 UFT458754:UFU458838 UPP458754:UPQ458838 UZL458754:UZM458838 VJH458754:VJI458838 VTD458754:VTE458838 WCZ458754:WDA458838 WMV458754:WMW458838 WWR458754:WWS458838 AJ524290:AK524374 KF524290:KG524374 UB524290:UC524374 ADX524290:ADY524374 ANT524290:ANU524374 AXP524290:AXQ524374 BHL524290:BHM524374 BRH524290:BRI524374 CBD524290:CBE524374 CKZ524290:CLA524374 CUV524290:CUW524374 DER524290:DES524374 DON524290:DOO524374 DYJ524290:DYK524374 EIF524290:EIG524374 ESB524290:ESC524374 FBX524290:FBY524374 FLT524290:FLU524374 FVP524290:FVQ524374 GFL524290:GFM524374 GPH524290:GPI524374 GZD524290:GZE524374 HIZ524290:HJA524374 HSV524290:HSW524374 ICR524290:ICS524374 IMN524290:IMO524374 IWJ524290:IWK524374 JGF524290:JGG524374 JQB524290:JQC524374 JZX524290:JZY524374 KJT524290:KJU524374 KTP524290:KTQ524374 LDL524290:LDM524374 LNH524290:LNI524374 LXD524290:LXE524374 MGZ524290:MHA524374 MQV524290:MQW524374 NAR524290:NAS524374 NKN524290:NKO524374 NUJ524290:NUK524374 OEF524290:OEG524374 OOB524290:OOC524374 OXX524290:OXY524374 PHT524290:PHU524374 PRP524290:PRQ524374 QBL524290:QBM524374 QLH524290:QLI524374 QVD524290:QVE524374 REZ524290:RFA524374 ROV524290:ROW524374 RYR524290:RYS524374 SIN524290:SIO524374 SSJ524290:SSK524374 TCF524290:TCG524374 TMB524290:TMC524374 TVX524290:TVY524374 UFT524290:UFU524374 UPP524290:UPQ524374 UZL524290:UZM524374 VJH524290:VJI524374 VTD524290:VTE524374 WCZ524290:WDA524374 WMV524290:WMW524374 WWR524290:WWS524374 AJ589826:AK589910 KF589826:KG589910 UB589826:UC589910 ADX589826:ADY589910 ANT589826:ANU589910 AXP589826:AXQ589910 BHL589826:BHM589910 BRH589826:BRI589910 CBD589826:CBE589910 CKZ589826:CLA589910 CUV589826:CUW589910 DER589826:DES589910 DON589826:DOO589910 DYJ589826:DYK589910 EIF589826:EIG589910 ESB589826:ESC589910 FBX589826:FBY589910 FLT589826:FLU589910 FVP589826:FVQ589910 GFL589826:GFM589910 GPH589826:GPI589910 GZD589826:GZE589910 HIZ589826:HJA589910 HSV589826:HSW589910 ICR589826:ICS589910 IMN589826:IMO589910 IWJ589826:IWK589910 JGF589826:JGG589910 JQB589826:JQC589910 JZX589826:JZY589910 KJT589826:KJU589910 KTP589826:KTQ589910 LDL589826:LDM589910 LNH589826:LNI589910 LXD589826:LXE589910 MGZ589826:MHA589910 MQV589826:MQW589910 NAR589826:NAS589910 NKN589826:NKO589910 NUJ589826:NUK589910 OEF589826:OEG589910 OOB589826:OOC589910 OXX589826:OXY589910 PHT589826:PHU589910 PRP589826:PRQ589910 QBL589826:QBM589910 QLH589826:QLI589910 QVD589826:QVE589910 REZ589826:RFA589910 ROV589826:ROW589910 RYR589826:RYS589910 SIN589826:SIO589910 SSJ589826:SSK589910 TCF589826:TCG589910 TMB589826:TMC589910 TVX589826:TVY589910 UFT589826:UFU589910 UPP589826:UPQ589910 UZL589826:UZM589910 VJH589826:VJI589910 VTD589826:VTE589910 WCZ589826:WDA589910 WMV589826:WMW589910 WWR589826:WWS589910 AJ655362:AK655446 KF655362:KG655446 UB655362:UC655446 ADX655362:ADY655446 ANT655362:ANU655446 AXP655362:AXQ655446 BHL655362:BHM655446 BRH655362:BRI655446 CBD655362:CBE655446 CKZ655362:CLA655446 CUV655362:CUW655446 DER655362:DES655446 DON655362:DOO655446 DYJ655362:DYK655446 EIF655362:EIG655446 ESB655362:ESC655446 FBX655362:FBY655446 FLT655362:FLU655446 FVP655362:FVQ655446 GFL655362:GFM655446 GPH655362:GPI655446 GZD655362:GZE655446 HIZ655362:HJA655446 HSV655362:HSW655446 ICR655362:ICS655446 IMN655362:IMO655446 IWJ655362:IWK655446 JGF655362:JGG655446 JQB655362:JQC655446 JZX655362:JZY655446 KJT655362:KJU655446 KTP655362:KTQ655446 LDL655362:LDM655446 LNH655362:LNI655446 LXD655362:LXE655446 MGZ655362:MHA655446 MQV655362:MQW655446 NAR655362:NAS655446 NKN655362:NKO655446 NUJ655362:NUK655446 OEF655362:OEG655446 OOB655362:OOC655446 OXX655362:OXY655446 PHT655362:PHU655446 PRP655362:PRQ655446 QBL655362:QBM655446 QLH655362:QLI655446 QVD655362:QVE655446 REZ655362:RFA655446 ROV655362:ROW655446 RYR655362:RYS655446 SIN655362:SIO655446 SSJ655362:SSK655446 TCF655362:TCG655446 TMB655362:TMC655446 TVX655362:TVY655446 UFT655362:UFU655446 UPP655362:UPQ655446 UZL655362:UZM655446 VJH655362:VJI655446 VTD655362:VTE655446 WCZ655362:WDA655446 WMV655362:WMW655446 WWR655362:WWS655446 AJ720898:AK720982 KF720898:KG720982 UB720898:UC720982 ADX720898:ADY720982 ANT720898:ANU720982 AXP720898:AXQ720982 BHL720898:BHM720982 BRH720898:BRI720982 CBD720898:CBE720982 CKZ720898:CLA720982 CUV720898:CUW720982 DER720898:DES720982 DON720898:DOO720982 DYJ720898:DYK720982 EIF720898:EIG720982 ESB720898:ESC720982 FBX720898:FBY720982 FLT720898:FLU720982 FVP720898:FVQ720982 GFL720898:GFM720982 GPH720898:GPI720982 GZD720898:GZE720982 HIZ720898:HJA720982 HSV720898:HSW720982 ICR720898:ICS720982 IMN720898:IMO720982 IWJ720898:IWK720982 JGF720898:JGG720982 JQB720898:JQC720982 JZX720898:JZY720982 KJT720898:KJU720982 KTP720898:KTQ720982 LDL720898:LDM720982 LNH720898:LNI720982 LXD720898:LXE720982 MGZ720898:MHA720982 MQV720898:MQW720982 NAR720898:NAS720982 NKN720898:NKO720982 NUJ720898:NUK720982 OEF720898:OEG720982 OOB720898:OOC720982 OXX720898:OXY720982 PHT720898:PHU720982 PRP720898:PRQ720982 QBL720898:QBM720982 QLH720898:QLI720982 QVD720898:QVE720982 REZ720898:RFA720982 ROV720898:ROW720982 RYR720898:RYS720982 SIN720898:SIO720982 SSJ720898:SSK720982 TCF720898:TCG720982 TMB720898:TMC720982 TVX720898:TVY720982 UFT720898:UFU720982 UPP720898:UPQ720982 UZL720898:UZM720982 VJH720898:VJI720982 VTD720898:VTE720982 WCZ720898:WDA720982 WMV720898:WMW720982 WWR720898:WWS720982 AJ786434:AK786518 KF786434:KG786518 UB786434:UC786518 ADX786434:ADY786518 ANT786434:ANU786518 AXP786434:AXQ786518 BHL786434:BHM786518 BRH786434:BRI786518 CBD786434:CBE786518 CKZ786434:CLA786518 CUV786434:CUW786518 DER786434:DES786518 DON786434:DOO786518 DYJ786434:DYK786518 EIF786434:EIG786518 ESB786434:ESC786518 FBX786434:FBY786518 FLT786434:FLU786518 FVP786434:FVQ786518 GFL786434:GFM786518 GPH786434:GPI786518 GZD786434:GZE786518 HIZ786434:HJA786518 HSV786434:HSW786518 ICR786434:ICS786518 IMN786434:IMO786518 IWJ786434:IWK786518 JGF786434:JGG786518 JQB786434:JQC786518 JZX786434:JZY786518 KJT786434:KJU786518 KTP786434:KTQ786518 LDL786434:LDM786518 LNH786434:LNI786518 LXD786434:LXE786518 MGZ786434:MHA786518 MQV786434:MQW786518 NAR786434:NAS786518 NKN786434:NKO786518 NUJ786434:NUK786518 OEF786434:OEG786518 OOB786434:OOC786518 OXX786434:OXY786518 PHT786434:PHU786518 PRP786434:PRQ786518 QBL786434:QBM786518 QLH786434:QLI786518 QVD786434:QVE786518 REZ786434:RFA786518 ROV786434:ROW786518 RYR786434:RYS786518 SIN786434:SIO786518 SSJ786434:SSK786518 TCF786434:TCG786518 TMB786434:TMC786518 TVX786434:TVY786518 UFT786434:UFU786518 UPP786434:UPQ786518 UZL786434:UZM786518 VJH786434:VJI786518 VTD786434:VTE786518 WCZ786434:WDA786518 WMV786434:WMW786518 WWR786434:WWS786518 AJ851970:AK852054 KF851970:KG852054 UB851970:UC852054 ADX851970:ADY852054 ANT851970:ANU852054 AXP851970:AXQ852054 BHL851970:BHM852054 BRH851970:BRI852054 CBD851970:CBE852054 CKZ851970:CLA852054 CUV851970:CUW852054 DER851970:DES852054 DON851970:DOO852054 DYJ851970:DYK852054 EIF851970:EIG852054 ESB851970:ESC852054 FBX851970:FBY852054 FLT851970:FLU852054 FVP851970:FVQ852054 GFL851970:GFM852054 GPH851970:GPI852054 GZD851970:GZE852054 HIZ851970:HJA852054 HSV851970:HSW852054 ICR851970:ICS852054 IMN851970:IMO852054 IWJ851970:IWK852054 JGF851970:JGG852054 JQB851970:JQC852054 JZX851970:JZY852054 KJT851970:KJU852054 KTP851970:KTQ852054 LDL851970:LDM852054 LNH851970:LNI852054 LXD851970:LXE852054 MGZ851970:MHA852054 MQV851970:MQW852054 NAR851970:NAS852054 NKN851970:NKO852054 NUJ851970:NUK852054 OEF851970:OEG852054 OOB851970:OOC852054 OXX851970:OXY852054 PHT851970:PHU852054 PRP851970:PRQ852054 QBL851970:QBM852054 QLH851970:QLI852054 QVD851970:QVE852054 REZ851970:RFA852054 ROV851970:ROW852054 RYR851970:RYS852054 SIN851970:SIO852054 SSJ851970:SSK852054 TCF851970:TCG852054 TMB851970:TMC852054 TVX851970:TVY852054 UFT851970:UFU852054 UPP851970:UPQ852054 UZL851970:UZM852054 VJH851970:VJI852054 VTD851970:VTE852054 WCZ851970:WDA852054 WMV851970:WMW852054 WWR851970:WWS852054 AJ917506:AK917590 KF917506:KG917590 UB917506:UC917590 ADX917506:ADY917590 ANT917506:ANU917590 AXP917506:AXQ917590 BHL917506:BHM917590 BRH917506:BRI917590 CBD917506:CBE917590 CKZ917506:CLA917590 CUV917506:CUW917590 DER917506:DES917590 DON917506:DOO917590 DYJ917506:DYK917590 EIF917506:EIG917590 ESB917506:ESC917590 FBX917506:FBY917590 FLT917506:FLU917590 FVP917506:FVQ917590 GFL917506:GFM917590 GPH917506:GPI917590 GZD917506:GZE917590 HIZ917506:HJA917590 HSV917506:HSW917590 ICR917506:ICS917590 IMN917506:IMO917590 IWJ917506:IWK917590 JGF917506:JGG917590 JQB917506:JQC917590 JZX917506:JZY917590 KJT917506:KJU917590 KTP917506:KTQ917590 LDL917506:LDM917590 LNH917506:LNI917590 LXD917506:LXE917590 MGZ917506:MHA917590 MQV917506:MQW917590 NAR917506:NAS917590 NKN917506:NKO917590 NUJ917506:NUK917590 OEF917506:OEG917590 OOB917506:OOC917590 OXX917506:OXY917590 PHT917506:PHU917590 PRP917506:PRQ917590 QBL917506:QBM917590 QLH917506:QLI917590 QVD917506:QVE917590 REZ917506:RFA917590 ROV917506:ROW917590 RYR917506:RYS917590 SIN917506:SIO917590 SSJ917506:SSK917590 TCF917506:TCG917590 TMB917506:TMC917590 TVX917506:TVY917590 UFT917506:UFU917590 UPP917506:UPQ917590 UZL917506:UZM917590 VJH917506:VJI917590 VTD917506:VTE917590 WCZ917506:WDA917590 WMV917506:WMW917590 WWR917506:WWS917590 AJ983042:AK983126 KF983042:KG983126 UB983042:UC983126 ADX983042:ADY983126 ANT983042:ANU983126 AXP983042:AXQ983126 BHL983042:BHM983126 BRH983042:BRI983126 CBD983042:CBE983126 CKZ983042:CLA983126 CUV983042:CUW983126 DER983042:DES983126 DON983042:DOO983126 DYJ983042:DYK983126 EIF983042:EIG983126 ESB983042:ESC983126 FBX983042:FBY983126 FLT983042:FLU983126 FVP983042:FVQ983126 GFL983042:GFM983126 GPH983042:GPI983126 GZD983042:GZE983126 HIZ983042:HJA983126 HSV983042:HSW983126 ICR983042:ICS983126 IMN983042:IMO983126 IWJ983042:IWK983126 JGF983042:JGG983126 JQB983042:JQC983126 JZX983042:JZY983126 KJT983042:KJU983126 KTP983042:KTQ983126 LDL983042:LDM983126 LNH983042:LNI983126 LXD983042:LXE983126 MGZ983042:MHA983126 MQV983042:MQW983126 NAR983042:NAS983126 NKN983042:NKO983126 NUJ983042:NUK983126 OEF983042:OEG983126 OOB983042:OOC983126 OXX983042:OXY983126 PHT983042:PHU983126 PRP983042:PRQ983126 QBL983042:QBM983126 QLH983042:QLI983126 QVD983042:QVE983126 REZ983042:RFA983126 ROV983042:ROW983126 RYR983042:RYS983126 SIN983042:SIO983126 SSJ983042:SSK983126 TCF983042:TCG983126 TMB983042:TMC983126 TVX983042:TVY983126 UFT983042:UFU983126 UPP983042:UPQ983126 UZL983042:UZM983126 VJH983042:VJI983126 VTD983042:VTE983126 WCZ983042:WDA983126 WMV983042:WMW983126 AJ2:AK86" xr:uid="{00000000-0002-0000-0000-000002000000}">
      <formula1>OR(NOT(ISERROR(DATEVALUE(AJ2))), AND(ISNUMBER(AJ2), LEFT(CELL("format", AJ2))="D"))</formula1>
    </dataValidation>
    <dataValidation type="list" allowBlank="1" sqref="L2:L71 JH2:JH71 TD2:TD71 ACZ2:ACZ71 AMV2:AMV71 AWR2:AWR71 BGN2:BGN71 BQJ2:BQJ71 CAF2:CAF71 CKB2:CKB71 CTX2:CTX71 DDT2:DDT71 DNP2:DNP71 DXL2:DXL71 EHH2:EHH71 ERD2:ERD71 FAZ2:FAZ71 FKV2:FKV71 FUR2:FUR71 GEN2:GEN71 GOJ2:GOJ71 GYF2:GYF71 HIB2:HIB71 HRX2:HRX71 IBT2:IBT71 ILP2:ILP71 IVL2:IVL71 JFH2:JFH71 JPD2:JPD71 JYZ2:JYZ71 KIV2:KIV71 KSR2:KSR71 LCN2:LCN71 LMJ2:LMJ71 LWF2:LWF71 MGB2:MGB71 MPX2:MPX71 MZT2:MZT71 NJP2:NJP71 NTL2:NTL71 ODH2:ODH71 OND2:OND71 OWZ2:OWZ71 PGV2:PGV71 PQR2:PQR71 QAN2:QAN71 QKJ2:QKJ71 QUF2:QUF71 REB2:REB71 RNX2:RNX71 RXT2:RXT71 SHP2:SHP71 SRL2:SRL71 TBH2:TBH71 TLD2:TLD71 TUZ2:TUZ71 UEV2:UEV71 UOR2:UOR71 UYN2:UYN71 VIJ2:VIJ71 VSF2:VSF71 WCB2:WCB71 WLX2:WLX71 WVT2:WVT71 L65538:L65607 JH65538:JH65607 TD65538:TD65607 ACZ65538:ACZ65607 AMV65538:AMV65607 AWR65538:AWR65607 BGN65538:BGN65607 BQJ65538:BQJ65607 CAF65538:CAF65607 CKB65538:CKB65607 CTX65538:CTX65607 DDT65538:DDT65607 DNP65538:DNP65607 DXL65538:DXL65607 EHH65538:EHH65607 ERD65538:ERD65607 FAZ65538:FAZ65607 FKV65538:FKV65607 FUR65538:FUR65607 GEN65538:GEN65607 GOJ65538:GOJ65607 GYF65538:GYF65607 HIB65538:HIB65607 HRX65538:HRX65607 IBT65538:IBT65607 ILP65538:ILP65607 IVL65538:IVL65607 JFH65538:JFH65607 JPD65538:JPD65607 JYZ65538:JYZ65607 KIV65538:KIV65607 KSR65538:KSR65607 LCN65538:LCN65607 LMJ65538:LMJ65607 LWF65538:LWF65607 MGB65538:MGB65607 MPX65538:MPX65607 MZT65538:MZT65607 NJP65538:NJP65607 NTL65538:NTL65607 ODH65538:ODH65607 OND65538:OND65607 OWZ65538:OWZ65607 PGV65538:PGV65607 PQR65538:PQR65607 QAN65538:QAN65607 QKJ65538:QKJ65607 QUF65538:QUF65607 REB65538:REB65607 RNX65538:RNX65607 RXT65538:RXT65607 SHP65538:SHP65607 SRL65538:SRL65607 TBH65538:TBH65607 TLD65538:TLD65607 TUZ65538:TUZ65607 UEV65538:UEV65607 UOR65538:UOR65607 UYN65538:UYN65607 VIJ65538:VIJ65607 VSF65538:VSF65607 WCB65538:WCB65607 WLX65538:WLX65607 WVT65538:WVT65607 L131074:L131143 JH131074:JH131143 TD131074:TD131143 ACZ131074:ACZ131143 AMV131074:AMV131143 AWR131074:AWR131143 BGN131074:BGN131143 BQJ131074:BQJ131143 CAF131074:CAF131143 CKB131074:CKB131143 CTX131074:CTX131143 DDT131074:DDT131143 DNP131074:DNP131143 DXL131074:DXL131143 EHH131074:EHH131143 ERD131074:ERD131143 FAZ131074:FAZ131143 FKV131074:FKV131143 FUR131074:FUR131143 GEN131074:GEN131143 GOJ131074:GOJ131143 GYF131074:GYF131143 HIB131074:HIB131143 HRX131074:HRX131143 IBT131074:IBT131143 ILP131074:ILP131143 IVL131074:IVL131143 JFH131074:JFH131143 JPD131074:JPD131143 JYZ131074:JYZ131143 KIV131074:KIV131143 KSR131074:KSR131143 LCN131074:LCN131143 LMJ131074:LMJ131143 LWF131074:LWF131143 MGB131074:MGB131143 MPX131074:MPX131143 MZT131074:MZT131143 NJP131074:NJP131143 NTL131074:NTL131143 ODH131074:ODH131143 OND131074:OND131143 OWZ131074:OWZ131143 PGV131074:PGV131143 PQR131074:PQR131143 QAN131074:QAN131143 QKJ131074:QKJ131143 QUF131074:QUF131143 REB131074:REB131143 RNX131074:RNX131143 RXT131074:RXT131143 SHP131074:SHP131143 SRL131074:SRL131143 TBH131074:TBH131143 TLD131074:TLD131143 TUZ131074:TUZ131143 UEV131074:UEV131143 UOR131074:UOR131143 UYN131074:UYN131143 VIJ131074:VIJ131143 VSF131074:VSF131143 WCB131074:WCB131143 WLX131074:WLX131143 WVT131074:WVT131143 L196610:L196679 JH196610:JH196679 TD196610:TD196679 ACZ196610:ACZ196679 AMV196610:AMV196679 AWR196610:AWR196679 BGN196610:BGN196679 BQJ196610:BQJ196679 CAF196610:CAF196679 CKB196610:CKB196679 CTX196610:CTX196679 DDT196610:DDT196679 DNP196610:DNP196679 DXL196610:DXL196679 EHH196610:EHH196679 ERD196610:ERD196679 FAZ196610:FAZ196679 FKV196610:FKV196679 FUR196610:FUR196679 GEN196610:GEN196679 GOJ196610:GOJ196679 GYF196610:GYF196679 HIB196610:HIB196679 HRX196610:HRX196679 IBT196610:IBT196679 ILP196610:ILP196679 IVL196610:IVL196679 JFH196610:JFH196679 JPD196610:JPD196679 JYZ196610:JYZ196679 KIV196610:KIV196679 KSR196610:KSR196679 LCN196610:LCN196679 LMJ196610:LMJ196679 LWF196610:LWF196679 MGB196610:MGB196679 MPX196610:MPX196679 MZT196610:MZT196679 NJP196610:NJP196679 NTL196610:NTL196679 ODH196610:ODH196679 OND196610:OND196679 OWZ196610:OWZ196679 PGV196610:PGV196679 PQR196610:PQR196679 QAN196610:QAN196679 QKJ196610:QKJ196679 QUF196610:QUF196679 REB196610:REB196679 RNX196610:RNX196679 RXT196610:RXT196679 SHP196610:SHP196679 SRL196610:SRL196679 TBH196610:TBH196679 TLD196610:TLD196679 TUZ196610:TUZ196679 UEV196610:UEV196679 UOR196610:UOR196679 UYN196610:UYN196679 VIJ196610:VIJ196679 VSF196610:VSF196679 WCB196610:WCB196679 WLX196610:WLX196679 WVT196610:WVT196679 L262146:L262215 JH262146:JH262215 TD262146:TD262215 ACZ262146:ACZ262215 AMV262146:AMV262215 AWR262146:AWR262215 BGN262146:BGN262215 BQJ262146:BQJ262215 CAF262146:CAF262215 CKB262146:CKB262215 CTX262146:CTX262215 DDT262146:DDT262215 DNP262146:DNP262215 DXL262146:DXL262215 EHH262146:EHH262215 ERD262146:ERD262215 FAZ262146:FAZ262215 FKV262146:FKV262215 FUR262146:FUR262215 GEN262146:GEN262215 GOJ262146:GOJ262215 GYF262146:GYF262215 HIB262146:HIB262215 HRX262146:HRX262215 IBT262146:IBT262215 ILP262146:ILP262215 IVL262146:IVL262215 JFH262146:JFH262215 JPD262146:JPD262215 JYZ262146:JYZ262215 KIV262146:KIV262215 KSR262146:KSR262215 LCN262146:LCN262215 LMJ262146:LMJ262215 LWF262146:LWF262215 MGB262146:MGB262215 MPX262146:MPX262215 MZT262146:MZT262215 NJP262146:NJP262215 NTL262146:NTL262215 ODH262146:ODH262215 OND262146:OND262215 OWZ262146:OWZ262215 PGV262146:PGV262215 PQR262146:PQR262215 QAN262146:QAN262215 QKJ262146:QKJ262215 QUF262146:QUF262215 REB262146:REB262215 RNX262146:RNX262215 RXT262146:RXT262215 SHP262146:SHP262215 SRL262146:SRL262215 TBH262146:TBH262215 TLD262146:TLD262215 TUZ262146:TUZ262215 UEV262146:UEV262215 UOR262146:UOR262215 UYN262146:UYN262215 VIJ262146:VIJ262215 VSF262146:VSF262215 WCB262146:WCB262215 WLX262146:WLX262215 WVT262146:WVT262215 L327682:L327751 JH327682:JH327751 TD327682:TD327751 ACZ327682:ACZ327751 AMV327682:AMV327751 AWR327682:AWR327751 BGN327682:BGN327751 BQJ327682:BQJ327751 CAF327682:CAF327751 CKB327682:CKB327751 CTX327682:CTX327751 DDT327682:DDT327751 DNP327682:DNP327751 DXL327682:DXL327751 EHH327682:EHH327751 ERD327682:ERD327751 FAZ327682:FAZ327751 FKV327682:FKV327751 FUR327682:FUR327751 GEN327682:GEN327751 GOJ327682:GOJ327751 GYF327682:GYF327751 HIB327682:HIB327751 HRX327682:HRX327751 IBT327682:IBT327751 ILP327682:ILP327751 IVL327682:IVL327751 JFH327682:JFH327751 JPD327682:JPD327751 JYZ327682:JYZ327751 KIV327682:KIV327751 KSR327682:KSR327751 LCN327682:LCN327751 LMJ327682:LMJ327751 LWF327682:LWF327751 MGB327682:MGB327751 MPX327682:MPX327751 MZT327682:MZT327751 NJP327682:NJP327751 NTL327682:NTL327751 ODH327682:ODH327751 OND327682:OND327751 OWZ327682:OWZ327751 PGV327682:PGV327751 PQR327682:PQR327751 QAN327682:QAN327751 QKJ327682:QKJ327751 QUF327682:QUF327751 REB327682:REB327751 RNX327682:RNX327751 RXT327682:RXT327751 SHP327682:SHP327751 SRL327682:SRL327751 TBH327682:TBH327751 TLD327682:TLD327751 TUZ327682:TUZ327751 UEV327682:UEV327751 UOR327682:UOR327751 UYN327682:UYN327751 VIJ327682:VIJ327751 VSF327682:VSF327751 WCB327682:WCB327751 WLX327682:WLX327751 WVT327682:WVT327751 L393218:L393287 JH393218:JH393287 TD393218:TD393287 ACZ393218:ACZ393287 AMV393218:AMV393287 AWR393218:AWR393287 BGN393218:BGN393287 BQJ393218:BQJ393287 CAF393218:CAF393287 CKB393218:CKB393287 CTX393218:CTX393287 DDT393218:DDT393287 DNP393218:DNP393287 DXL393218:DXL393287 EHH393218:EHH393287 ERD393218:ERD393287 FAZ393218:FAZ393287 FKV393218:FKV393287 FUR393218:FUR393287 GEN393218:GEN393287 GOJ393218:GOJ393287 GYF393218:GYF393287 HIB393218:HIB393287 HRX393218:HRX393287 IBT393218:IBT393287 ILP393218:ILP393287 IVL393218:IVL393287 JFH393218:JFH393287 JPD393218:JPD393287 JYZ393218:JYZ393287 KIV393218:KIV393287 KSR393218:KSR393287 LCN393218:LCN393287 LMJ393218:LMJ393287 LWF393218:LWF393287 MGB393218:MGB393287 MPX393218:MPX393287 MZT393218:MZT393287 NJP393218:NJP393287 NTL393218:NTL393287 ODH393218:ODH393287 OND393218:OND393287 OWZ393218:OWZ393287 PGV393218:PGV393287 PQR393218:PQR393287 QAN393218:QAN393287 QKJ393218:QKJ393287 QUF393218:QUF393287 REB393218:REB393287 RNX393218:RNX393287 RXT393218:RXT393287 SHP393218:SHP393287 SRL393218:SRL393287 TBH393218:TBH393287 TLD393218:TLD393287 TUZ393218:TUZ393287 UEV393218:UEV393287 UOR393218:UOR393287 UYN393218:UYN393287 VIJ393218:VIJ393287 VSF393218:VSF393287 WCB393218:WCB393287 WLX393218:WLX393287 WVT393218:WVT393287 L458754:L458823 JH458754:JH458823 TD458754:TD458823 ACZ458754:ACZ458823 AMV458754:AMV458823 AWR458754:AWR458823 BGN458754:BGN458823 BQJ458754:BQJ458823 CAF458754:CAF458823 CKB458754:CKB458823 CTX458754:CTX458823 DDT458754:DDT458823 DNP458754:DNP458823 DXL458754:DXL458823 EHH458754:EHH458823 ERD458754:ERD458823 FAZ458754:FAZ458823 FKV458754:FKV458823 FUR458754:FUR458823 GEN458754:GEN458823 GOJ458754:GOJ458823 GYF458754:GYF458823 HIB458754:HIB458823 HRX458754:HRX458823 IBT458754:IBT458823 ILP458754:ILP458823 IVL458754:IVL458823 JFH458754:JFH458823 JPD458754:JPD458823 JYZ458754:JYZ458823 KIV458754:KIV458823 KSR458754:KSR458823 LCN458754:LCN458823 LMJ458754:LMJ458823 LWF458754:LWF458823 MGB458754:MGB458823 MPX458754:MPX458823 MZT458754:MZT458823 NJP458754:NJP458823 NTL458754:NTL458823 ODH458754:ODH458823 OND458754:OND458823 OWZ458754:OWZ458823 PGV458754:PGV458823 PQR458754:PQR458823 QAN458754:QAN458823 QKJ458754:QKJ458823 QUF458754:QUF458823 REB458754:REB458823 RNX458754:RNX458823 RXT458754:RXT458823 SHP458754:SHP458823 SRL458754:SRL458823 TBH458754:TBH458823 TLD458754:TLD458823 TUZ458754:TUZ458823 UEV458754:UEV458823 UOR458754:UOR458823 UYN458754:UYN458823 VIJ458754:VIJ458823 VSF458754:VSF458823 WCB458754:WCB458823 WLX458754:WLX458823 WVT458754:WVT458823 L524290:L524359 JH524290:JH524359 TD524290:TD524359 ACZ524290:ACZ524359 AMV524290:AMV524359 AWR524290:AWR524359 BGN524290:BGN524359 BQJ524290:BQJ524359 CAF524290:CAF524359 CKB524290:CKB524359 CTX524290:CTX524359 DDT524290:DDT524359 DNP524290:DNP524359 DXL524290:DXL524359 EHH524290:EHH524359 ERD524290:ERD524359 FAZ524290:FAZ524359 FKV524290:FKV524359 FUR524290:FUR524359 GEN524290:GEN524359 GOJ524290:GOJ524359 GYF524290:GYF524359 HIB524290:HIB524359 HRX524290:HRX524359 IBT524290:IBT524359 ILP524290:ILP524359 IVL524290:IVL524359 JFH524290:JFH524359 JPD524290:JPD524359 JYZ524290:JYZ524359 KIV524290:KIV524359 KSR524290:KSR524359 LCN524290:LCN524359 LMJ524290:LMJ524359 LWF524290:LWF524359 MGB524290:MGB524359 MPX524290:MPX524359 MZT524290:MZT524359 NJP524290:NJP524359 NTL524290:NTL524359 ODH524290:ODH524359 OND524290:OND524359 OWZ524290:OWZ524359 PGV524290:PGV524359 PQR524290:PQR524359 QAN524290:QAN524359 QKJ524290:QKJ524359 QUF524290:QUF524359 REB524290:REB524359 RNX524290:RNX524359 RXT524290:RXT524359 SHP524290:SHP524359 SRL524290:SRL524359 TBH524290:TBH524359 TLD524290:TLD524359 TUZ524290:TUZ524359 UEV524290:UEV524359 UOR524290:UOR524359 UYN524290:UYN524359 VIJ524290:VIJ524359 VSF524290:VSF524359 WCB524290:WCB524359 WLX524290:WLX524359 WVT524290:WVT524359 L589826:L589895 JH589826:JH589895 TD589826:TD589895 ACZ589826:ACZ589895 AMV589826:AMV589895 AWR589826:AWR589895 BGN589826:BGN589895 BQJ589826:BQJ589895 CAF589826:CAF589895 CKB589826:CKB589895 CTX589826:CTX589895 DDT589826:DDT589895 DNP589826:DNP589895 DXL589826:DXL589895 EHH589826:EHH589895 ERD589826:ERD589895 FAZ589826:FAZ589895 FKV589826:FKV589895 FUR589826:FUR589895 GEN589826:GEN589895 GOJ589826:GOJ589895 GYF589826:GYF589895 HIB589826:HIB589895 HRX589826:HRX589895 IBT589826:IBT589895 ILP589826:ILP589895 IVL589826:IVL589895 JFH589826:JFH589895 JPD589826:JPD589895 JYZ589826:JYZ589895 KIV589826:KIV589895 KSR589826:KSR589895 LCN589826:LCN589895 LMJ589826:LMJ589895 LWF589826:LWF589895 MGB589826:MGB589895 MPX589826:MPX589895 MZT589826:MZT589895 NJP589826:NJP589895 NTL589826:NTL589895 ODH589826:ODH589895 OND589826:OND589895 OWZ589826:OWZ589895 PGV589826:PGV589895 PQR589826:PQR589895 QAN589826:QAN589895 QKJ589826:QKJ589895 QUF589826:QUF589895 REB589826:REB589895 RNX589826:RNX589895 RXT589826:RXT589895 SHP589826:SHP589895 SRL589826:SRL589895 TBH589826:TBH589895 TLD589826:TLD589895 TUZ589826:TUZ589895 UEV589826:UEV589895 UOR589826:UOR589895 UYN589826:UYN589895 VIJ589826:VIJ589895 VSF589826:VSF589895 WCB589826:WCB589895 WLX589826:WLX589895 WVT589826:WVT589895 L655362:L655431 JH655362:JH655431 TD655362:TD655431 ACZ655362:ACZ655431 AMV655362:AMV655431 AWR655362:AWR655431 BGN655362:BGN655431 BQJ655362:BQJ655431 CAF655362:CAF655431 CKB655362:CKB655431 CTX655362:CTX655431 DDT655362:DDT655431 DNP655362:DNP655431 DXL655362:DXL655431 EHH655362:EHH655431 ERD655362:ERD655431 FAZ655362:FAZ655431 FKV655362:FKV655431 FUR655362:FUR655431 GEN655362:GEN655431 GOJ655362:GOJ655431 GYF655362:GYF655431 HIB655362:HIB655431 HRX655362:HRX655431 IBT655362:IBT655431 ILP655362:ILP655431 IVL655362:IVL655431 JFH655362:JFH655431 JPD655362:JPD655431 JYZ655362:JYZ655431 KIV655362:KIV655431 KSR655362:KSR655431 LCN655362:LCN655431 LMJ655362:LMJ655431 LWF655362:LWF655431 MGB655362:MGB655431 MPX655362:MPX655431 MZT655362:MZT655431 NJP655362:NJP655431 NTL655362:NTL655431 ODH655362:ODH655431 OND655362:OND655431 OWZ655362:OWZ655431 PGV655362:PGV655431 PQR655362:PQR655431 QAN655362:QAN655431 QKJ655362:QKJ655431 QUF655362:QUF655431 REB655362:REB655431 RNX655362:RNX655431 RXT655362:RXT655431 SHP655362:SHP655431 SRL655362:SRL655431 TBH655362:TBH655431 TLD655362:TLD655431 TUZ655362:TUZ655431 UEV655362:UEV655431 UOR655362:UOR655431 UYN655362:UYN655431 VIJ655362:VIJ655431 VSF655362:VSF655431 WCB655362:WCB655431 WLX655362:WLX655431 WVT655362:WVT655431 L720898:L720967 JH720898:JH720967 TD720898:TD720967 ACZ720898:ACZ720967 AMV720898:AMV720967 AWR720898:AWR720967 BGN720898:BGN720967 BQJ720898:BQJ720967 CAF720898:CAF720967 CKB720898:CKB720967 CTX720898:CTX720967 DDT720898:DDT720967 DNP720898:DNP720967 DXL720898:DXL720967 EHH720898:EHH720967 ERD720898:ERD720967 FAZ720898:FAZ720967 FKV720898:FKV720967 FUR720898:FUR720967 GEN720898:GEN720967 GOJ720898:GOJ720967 GYF720898:GYF720967 HIB720898:HIB720967 HRX720898:HRX720967 IBT720898:IBT720967 ILP720898:ILP720967 IVL720898:IVL720967 JFH720898:JFH720967 JPD720898:JPD720967 JYZ720898:JYZ720967 KIV720898:KIV720967 KSR720898:KSR720967 LCN720898:LCN720967 LMJ720898:LMJ720967 LWF720898:LWF720967 MGB720898:MGB720967 MPX720898:MPX720967 MZT720898:MZT720967 NJP720898:NJP720967 NTL720898:NTL720967 ODH720898:ODH720967 OND720898:OND720967 OWZ720898:OWZ720967 PGV720898:PGV720967 PQR720898:PQR720967 QAN720898:QAN720967 QKJ720898:QKJ720967 QUF720898:QUF720967 REB720898:REB720967 RNX720898:RNX720967 RXT720898:RXT720967 SHP720898:SHP720967 SRL720898:SRL720967 TBH720898:TBH720967 TLD720898:TLD720967 TUZ720898:TUZ720967 UEV720898:UEV720967 UOR720898:UOR720967 UYN720898:UYN720967 VIJ720898:VIJ720967 VSF720898:VSF720967 WCB720898:WCB720967 WLX720898:WLX720967 WVT720898:WVT720967 L786434:L786503 JH786434:JH786503 TD786434:TD786503 ACZ786434:ACZ786503 AMV786434:AMV786503 AWR786434:AWR786503 BGN786434:BGN786503 BQJ786434:BQJ786503 CAF786434:CAF786503 CKB786434:CKB786503 CTX786434:CTX786503 DDT786434:DDT786503 DNP786434:DNP786503 DXL786434:DXL786503 EHH786434:EHH786503 ERD786434:ERD786503 FAZ786434:FAZ786503 FKV786434:FKV786503 FUR786434:FUR786503 GEN786434:GEN786503 GOJ786434:GOJ786503 GYF786434:GYF786503 HIB786434:HIB786503 HRX786434:HRX786503 IBT786434:IBT786503 ILP786434:ILP786503 IVL786434:IVL786503 JFH786434:JFH786503 JPD786434:JPD786503 JYZ786434:JYZ786503 KIV786434:KIV786503 KSR786434:KSR786503 LCN786434:LCN786503 LMJ786434:LMJ786503 LWF786434:LWF786503 MGB786434:MGB786503 MPX786434:MPX786503 MZT786434:MZT786503 NJP786434:NJP786503 NTL786434:NTL786503 ODH786434:ODH786503 OND786434:OND786503 OWZ786434:OWZ786503 PGV786434:PGV786503 PQR786434:PQR786503 QAN786434:QAN786503 QKJ786434:QKJ786503 QUF786434:QUF786503 REB786434:REB786503 RNX786434:RNX786503 RXT786434:RXT786503 SHP786434:SHP786503 SRL786434:SRL786503 TBH786434:TBH786503 TLD786434:TLD786503 TUZ786434:TUZ786503 UEV786434:UEV786503 UOR786434:UOR786503 UYN786434:UYN786503 VIJ786434:VIJ786503 VSF786434:VSF786503 WCB786434:WCB786503 WLX786434:WLX786503 WVT786434:WVT786503 L851970:L852039 JH851970:JH852039 TD851970:TD852039 ACZ851970:ACZ852039 AMV851970:AMV852039 AWR851970:AWR852039 BGN851970:BGN852039 BQJ851970:BQJ852039 CAF851970:CAF852039 CKB851970:CKB852039 CTX851970:CTX852039 DDT851970:DDT852039 DNP851970:DNP852039 DXL851970:DXL852039 EHH851970:EHH852039 ERD851970:ERD852039 FAZ851970:FAZ852039 FKV851970:FKV852039 FUR851970:FUR852039 GEN851970:GEN852039 GOJ851970:GOJ852039 GYF851970:GYF852039 HIB851970:HIB852039 HRX851970:HRX852039 IBT851970:IBT852039 ILP851970:ILP852039 IVL851970:IVL852039 JFH851970:JFH852039 JPD851970:JPD852039 JYZ851970:JYZ852039 KIV851970:KIV852039 KSR851970:KSR852039 LCN851970:LCN852039 LMJ851970:LMJ852039 LWF851970:LWF852039 MGB851970:MGB852039 MPX851970:MPX852039 MZT851970:MZT852039 NJP851970:NJP852039 NTL851970:NTL852039 ODH851970:ODH852039 OND851970:OND852039 OWZ851970:OWZ852039 PGV851970:PGV852039 PQR851970:PQR852039 QAN851970:QAN852039 QKJ851970:QKJ852039 QUF851970:QUF852039 REB851970:REB852039 RNX851970:RNX852039 RXT851970:RXT852039 SHP851970:SHP852039 SRL851970:SRL852039 TBH851970:TBH852039 TLD851970:TLD852039 TUZ851970:TUZ852039 UEV851970:UEV852039 UOR851970:UOR852039 UYN851970:UYN852039 VIJ851970:VIJ852039 VSF851970:VSF852039 WCB851970:WCB852039 WLX851970:WLX852039 WVT851970:WVT852039 L917506:L917575 JH917506:JH917575 TD917506:TD917575 ACZ917506:ACZ917575 AMV917506:AMV917575 AWR917506:AWR917575 BGN917506:BGN917575 BQJ917506:BQJ917575 CAF917506:CAF917575 CKB917506:CKB917575 CTX917506:CTX917575 DDT917506:DDT917575 DNP917506:DNP917575 DXL917506:DXL917575 EHH917506:EHH917575 ERD917506:ERD917575 FAZ917506:FAZ917575 FKV917506:FKV917575 FUR917506:FUR917575 GEN917506:GEN917575 GOJ917506:GOJ917575 GYF917506:GYF917575 HIB917506:HIB917575 HRX917506:HRX917575 IBT917506:IBT917575 ILP917506:ILP917575 IVL917506:IVL917575 JFH917506:JFH917575 JPD917506:JPD917575 JYZ917506:JYZ917575 KIV917506:KIV917575 KSR917506:KSR917575 LCN917506:LCN917575 LMJ917506:LMJ917575 LWF917506:LWF917575 MGB917506:MGB917575 MPX917506:MPX917575 MZT917506:MZT917575 NJP917506:NJP917575 NTL917506:NTL917575 ODH917506:ODH917575 OND917506:OND917575 OWZ917506:OWZ917575 PGV917506:PGV917575 PQR917506:PQR917575 QAN917506:QAN917575 QKJ917506:QKJ917575 QUF917506:QUF917575 REB917506:REB917575 RNX917506:RNX917575 RXT917506:RXT917575 SHP917506:SHP917575 SRL917506:SRL917575 TBH917506:TBH917575 TLD917506:TLD917575 TUZ917506:TUZ917575 UEV917506:UEV917575 UOR917506:UOR917575 UYN917506:UYN917575 VIJ917506:VIJ917575 VSF917506:VSF917575 WCB917506:WCB917575 WLX917506:WLX917575 WVT917506:WVT917575 L983042:L983111 JH983042:JH983111 TD983042:TD983111 ACZ983042:ACZ983111 AMV983042:AMV983111 AWR983042:AWR983111 BGN983042:BGN983111 BQJ983042:BQJ983111 CAF983042:CAF983111 CKB983042:CKB983111 CTX983042:CTX983111 DDT983042:DDT983111 DNP983042:DNP983111 DXL983042:DXL983111 EHH983042:EHH983111 ERD983042:ERD983111 FAZ983042:FAZ983111 FKV983042:FKV983111 FUR983042:FUR983111 GEN983042:GEN983111 GOJ983042:GOJ983111 GYF983042:GYF983111 HIB983042:HIB983111 HRX983042:HRX983111 IBT983042:IBT983111 ILP983042:ILP983111 IVL983042:IVL983111 JFH983042:JFH983111 JPD983042:JPD983111 JYZ983042:JYZ983111 KIV983042:KIV983111 KSR983042:KSR983111 LCN983042:LCN983111 LMJ983042:LMJ983111 LWF983042:LWF983111 MGB983042:MGB983111 MPX983042:MPX983111 MZT983042:MZT983111 NJP983042:NJP983111 NTL983042:NTL983111 ODH983042:ODH983111 OND983042:OND983111 OWZ983042:OWZ983111 PGV983042:PGV983111 PQR983042:PQR983111 QAN983042:QAN983111 QKJ983042:QKJ983111 QUF983042:QUF983111 REB983042:REB983111 RNX983042:RNX983111 RXT983042:RXT983111 SHP983042:SHP983111 SRL983042:SRL983111 TBH983042:TBH983111 TLD983042:TLD983111 TUZ983042:TUZ983111 UEV983042:UEV983111 UOR983042:UOR983111 UYN983042:UYN983111 VIJ983042:VIJ983111 VSF983042:VSF983111 WCB983042:WCB983111 WLX983042:WLX983111 WVT983042:WVT983111" xr:uid="{00000000-0002-0000-0000-000003000000}">
      <formula1>"open,selective,limited,direct"</formula1>
    </dataValidation>
    <dataValidation type="list" allowBlank="1" showInputMessage="1" showErrorMessage="1" prompt="Click and enter a value from the list of items" sqref="WWJ983042:WWJ983126 JX2:JX86 TT2:TT86 ADP2:ADP86 ANL2:ANL86 AXH2:AXH86 BHD2:BHD86 BQZ2:BQZ86 CAV2:CAV86 CKR2:CKR86 CUN2:CUN86 DEJ2:DEJ86 DOF2:DOF86 DYB2:DYB86 EHX2:EHX86 ERT2:ERT86 FBP2:FBP86 FLL2:FLL86 FVH2:FVH86 GFD2:GFD86 GOZ2:GOZ86 GYV2:GYV86 HIR2:HIR86 HSN2:HSN86 ICJ2:ICJ86 IMF2:IMF86 IWB2:IWB86 JFX2:JFX86 JPT2:JPT86 JZP2:JZP86 KJL2:KJL86 KTH2:KTH86 LDD2:LDD86 LMZ2:LMZ86 LWV2:LWV86 MGR2:MGR86 MQN2:MQN86 NAJ2:NAJ86 NKF2:NKF86 NUB2:NUB86 ODX2:ODX86 ONT2:ONT86 OXP2:OXP86 PHL2:PHL86 PRH2:PRH86 QBD2:QBD86 QKZ2:QKZ86 QUV2:QUV86 RER2:RER86 RON2:RON86 RYJ2:RYJ86 SIF2:SIF86 SSB2:SSB86 TBX2:TBX86 TLT2:TLT86 TVP2:TVP86 UFL2:UFL86 UPH2:UPH86 UZD2:UZD86 VIZ2:VIZ86 VSV2:VSV86 WCR2:WCR86 WMN2:WMN86 WWJ2:WWJ86 AB65538:AB65622 JX65538:JX65622 TT65538:TT65622 ADP65538:ADP65622 ANL65538:ANL65622 AXH65538:AXH65622 BHD65538:BHD65622 BQZ65538:BQZ65622 CAV65538:CAV65622 CKR65538:CKR65622 CUN65538:CUN65622 DEJ65538:DEJ65622 DOF65538:DOF65622 DYB65538:DYB65622 EHX65538:EHX65622 ERT65538:ERT65622 FBP65538:FBP65622 FLL65538:FLL65622 FVH65538:FVH65622 GFD65538:GFD65622 GOZ65538:GOZ65622 GYV65538:GYV65622 HIR65538:HIR65622 HSN65538:HSN65622 ICJ65538:ICJ65622 IMF65538:IMF65622 IWB65538:IWB65622 JFX65538:JFX65622 JPT65538:JPT65622 JZP65538:JZP65622 KJL65538:KJL65622 KTH65538:KTH65622 LDD65538:LDD65622 LMZ65538:LMZ65622 LWV65538:LWV65622 MGR65538:MGR65622 MQN65538:MQN65622 NAJ65538:NAJ65622 NKF65538:NKF65622 NUB65538:NUB65622 ODX65538:ODX65622 ONT65538:ONT65622 OXP65538:OXP65622 PHL65538:PHL65622 PRH65538:PRH65622 QBD65538:QBD65622 QKZ65538:QKZ65622 QUV65538:QUV65622 RER65538:RER65622 RON65538:RON65622 RYJ65538:RYJ65622 SIF65538:SIF65622 SSB65538:SSB65622 TBX65538:TBX65622 TLT65538:TLT65622 TVP65538:TVP65622 UFL65538:UFL65622 UPH65538:UPH65622 UZD65538:UZD65622 VIZ65538:VIZ65622 VSV65538:VSV65622 WCR65538:WCR65622 WMN65538:WMN65622 WWJ65538:WWJ65622 AB131074:AB131158 JX131074:JX131158 TT131074:TT131158 ADP131074:ADP131158 ANL131074:ANL131158 AXH131074:AXH131158 BHD131074:BHD131158 BQZ131074:BQZ131158 CAV131074:CAV131158 CKR131074:CKR131158 CUN131074:CUN131158 DEJ131074:DEJ131158 DOF131074:DOF131158 DYB131074:DYB131158 EHX131074:EHX131158 ERT131074:ERT131158 FBP131074:FBP131158 FLL131074:FLL131158 FVH131074:FVH131158 GFD131074:GFD131158 GOZ131074:GOZ131158 GYV131074:GYV131158 HIR131074:HIR131158 HSN131074:HSN131158 ICJ131074:ICJ131158 IMF131074:IMF131158 IWB131074:IWB131158 JFX131074:JFX131158 JPT131074:JPT131158 JZP131074:JZP131158 KJL131074:KJL131158 KTH131074:KTH131158 LDD131074:LDD131158 LMZ131074:LMZ131158 LWV131074:LWV131158 MGR131074:MGR131158 MQN131074:MQN131158 NAJ131074:NAJ131158 NKF131074:NKF131158 NUB131074:NUB131158 ODX131074:ODX131158 ONT131074:ONT131158 OXP131074:OXP131158 PHL131074:PHL131158 PRH131074:PRH131158 QBD131074:QBD131158 QKZ131074:QKZ131158 QUV131074:QUV131158 RER131074:RER131158 RON131074:RON131158 RYJ131074:RYJ131158 SIF131074:SIF131158 SSB131074:SSB131158 TBX131074:TBX131158 TLT131074:TLT131158 TVP131074:TVP131158 UFL131074:UFL131158 UPH131074:UPH131158 UZD131074:UZD131158 VIZ131074:VIZ131158 VSV131074:VSV131158 WCR131074:WCR131158 WMN131074:WMN131158 WWJ131074:WWJ131158 AB196610:AB196694 JX196610:JX196694 TT196610:TT196694 ADP196610:ADP196694 ANL196610:ANL196694 AXH196610:AXH196694 BHD196610:BHD196694 BQZ196610:BQZ196694 CAV196610:CAV196694 CKR196610:CKR196694 CUN196610:CUN196694 DEJ196610:DEJ196694 DOF196610:DOF196694 DYB196610:DYB196694 EHX196610:EHX196694 ERT196610:ERT196694 FBP196610:FBP196694 FLL196610:FLL196694 FVH196610:FVH196694 GFD196610:GFD196694 GOZ196610:GOZ196694 GYV196610:GYV196694 HIR196610:HIR196694 HSN196610:HSN196694 ICJ196610:ICJ196694 IMF196610:IMF196694 IWB196610:IWB196694 JFX196610:JFX196694 JPT196610:JPT196694 JZP196610:JZP196694 KJL196610:KJL196694 KTH196610:KTH196694 LDD196610:LDD196694 LMZ196610:LMZ196694 LWV196610:LWV196694 MGR196610:MGR196694 MQN196610:MQN196694 NAJ196610:NAJ196694 NKF196610:NKF196694 NUB196610:NUB196694 ODX196610:ODX196694 ONT196610:ONT196694 OXP196610:OXP196694 PHL196610:PHL196694 PRH196610:PRH196694 QBD196610:QBD196694 QKZ196610:QKZ196694 QUV196610:QUV196694 RER196610:RER196694 RON196610:RON196694 RYJ196610:RYJ196694 SIF196610:SIF196694 SSB196610:SSB196694 TBX196610:TBX196694 TLT196610:TLT196694 TVP196610:TVP196694 UFL196610:UFL196694 UPH196610:UPH196694 UZD196610:UZD196694 VIZ196610:VIZ196694 VSV196610:VSV196694 WCR196610:WCR196694 WMN196610:WMN196694 WWJ196610:WWJ196694 AB262146:AB262230 JX262146:JX262230 TT262146:TT262230 ADP262146:ADP262230 ANL262146:ANL262230 AXH262146:AXH262230 BHD262146:BHD262230 BQZ262146:BQZ262230 CAV262146:CAV262230 CKR262146:CKR262230 CUN262146:CUN262230 DEJ262146:DEJ262230 DOF262146:DOF262230 DYB262146:DYB262230 EHX262146:EHX262230 ERT262146:ERT262230 FBP262146:FBP262230 FLL262146:FLL262230 FVH262146:FVH262230 GFD262146:GFD262230 GOZ262146:GOZ262230 GYV262146:GYV262230 HIR262146:HIR262230 HSN262146:HSN262230 ICJ262146:ICJ262230 IMF262146:IMF262230 IWB262146:IWB262230 JFX262146:JFX262230 JPT262146:JPT262230 JZP262146:JZP262230 KJL262146:KJL262230 KTH262146:KTH262230 LDD262146:LDD262230 LMZ262146:LMZ262230 LWV262146:LWV262230 MGR262146:MGR262230 MQN262146:MQN262230 NAJ262146:NAJ262230 NKF262146:NKF262230 NUB262146:NUB262230 ODX262146:ODX262230 ONT262146:ONT262230 OXP262146:OXP262230 PHL262146:PHL262230 PRH262146:PRH262230 QBD262146:QBD262230 QKZ262146:QKZ262230 QUV262146:QUV262230 RER262146:RER262230 RON262146:RON262230 RYJ262146:RYJ262230 SIF262146:SIF262230 SSB262146:SSB262230 TBX262146:TBX262230 TLT262146:TLT262230 TVP262146:TVP262230 UFL262146:UFL262230 UPH262146:UPH262230 UZD262146:UZD262230 VIZ262146:VIZ262230 VSV262146:VSV262230 WCR262146:WCR262230 WMN262146:WMN262230 WWJ262146:WWJ262230 AB327682:AB327766 JX327682:JX327766 TT327682:TT327766 ADP327682:ADP327766 ANL327682:ANL327766 AXH327682:AXH327766 BHD327682:BHD327766 BQZ327682:BQZ327766 CAV327682:CAV327766 CKR327682:CKR327766 CUN327682:CUN327766 DEJ327682:DEJ327766 DOF327682:DOF327766 DYB327682:DYB327766 EHX327682:EHX327766 ERT327682:ERT327766 FBP327682:FBP327766 FLL327682:FLL327766 FVH327682:FVH327766 GFD327682:GFD327766 GOZ327682:GOZ327766 GYV327682:GYV327766 HIR327682:HIR327766 HSN327682:HSN327766 ICJ327682:ICJ327766 IMF327682:IMF327766 IWB327682:IWB327766 JFX327682:JFX327766 JPT327682:JPT327766 JZP327682:JZP327766 KJL327682:KJL327766 KTH327682:KTH327766 LDD327682:LDD327766 LMZ327682:LMZ327766 LWV327682:LWV327766 MGR327682:MGR327766 MQN327682:MQN327766 NAJ327682:NAJ327766 NKF327682:NKF327766 NUB327682:NUB327766 ODX327682:ODX327766 ONT327682:ONT327766 OXP327682:OXP327766 PHL327682:PHL327766 PRH327682:PRH327766 QBD327682:QBD327766 QKZ327682:QKZ327766 QUV327682:QUV327766 RER327682:RER327766 RON327682:RON327766 RYJ327682:RYJ327766 SIF327682:SIF327766 SSB327682:SSB327766 TBX327682:TBX327766 TLT327682:TLT327766 TVP327682:TVP327766 UFL327682:UFL327766 UPH327682:UPH327766 UZD327682:UZD327766 VIZ327682:VIZ327766 VSV327682:VSV327766 WCR327682:WCR327766 WMN327682:WMN327766 WWJ327682:WWJ327766 AB393218:AB393302 JX393218:JX393302 TT393218:TT393302 ADP393218:ADP393302 ANL393218:ANL393302 AXH393218:AXH393302 BHD393218:BHD393302 BQZ393218:BQZ393302 CAV393218:CAV393302 CKR393218:CKR393302 CUN393218:CUN393302 DEJ393218:DEJ393302 DOF393218:DOF393302 DYB393218:DYB393302 EHX393218:EHX393302 ERT393218:ERT393302 FBP393218:FBP393302 FLL393218:FLL393302 FVH393218:FVH393302 GFD393218:GFD393302 GOZ393218:GOZ393302 GYV393218:GYV393302 HIR393218:HIR393302 HSN393218:HSN393302 ICJ393218:ICJ393302 IMF393218:IMF393302 IWB393218:IWB393302 JFX393218:JFX393302 JPT393218:JPT393302 JZP393218:JZP393302 KJL393218:KJL393302 KTH393218:KTH393302 LDD393218:LDD393302 LMZ393218:LMZ393302 LWV393218:LWV393302 MGR393218:MGR393302 MQN393218:MQN393302 NAJ393218:NAJ393302 NKF393218:NKF393302 NUB393218:NUB393302 ODX393218:ODX393302 ONT393218:ONT393302 OXP393218:OXP393302 PHL393218:PHL393302 PRH393218:PRH393302 QBD393218:QBD393302 QKZ393218:QKZ393302 QUV393218:QUV393302 RER393218:RER393302 RON393218:RON393302 RYJ393218:RYJ393302 SIF393218:SIF393302 SSB393218:SSB393302 TBX393218:TBX393302 TLT393218:TLT393302 TVP393218:TVP393302 UFL393218:UFL393302 UPH393218:UPH393302 UZD393218:UZD393302 VIZ393218:VIZ393302 VSV393218:VSV393302 WCR393218:WCR393302 WMN393218:WMN393302 WWJ393218:WWJ393302 AB458754:AB458838 JX458754:JX458838 TT458754:TT458838 ADP458754:ADP458838 ANL458754:ANL458838 AXH458754:AXH458838 BHD458754:BHD458838 BQZ458754:BQZ458838 CAV458754:CAV458838 CKR458754:CKR458838 CUN458754:CUN458838 DEJ458754:DEJ458838 DOF458754:DOF458838 DYB458754:DYB458838 EHX458754:EHX458838 ERT458754:ERT458838 FBP458754:FBP458838 FLL458754:FLL458838 FVH458754:FVH458838 GFD458754:GFD458838 GOZ458754:GOZ458838 GYV458754:GYV458838 HIR458754:HIR458838 HSN458754:HSN458838 ICJ458754:ICJ458838 IMF458754:IMF458838 IWB458754:IWB458838 JFX458754:JFX458838 JPT458754:JPT458838 JZP458754:JZP458838 KJL458754:KJL458838 KTH458754:KTH458838 LDD458754:LDD458838 LMZ458754:LMZ458838 LWV458754:LWV458838 MGR458754:MGR458838 MQN458754:MQN458838 NAJ458754:NAJ458838 NKF458754:NKF458838 NUB458754:NUB458838 ODX458754:ODX458838 ONT458754:ONT458838 OXP458754:OXP458838 PHL458754:PHL458838 PRH458754:PRH458838 QBD458754:QBD458838 QKZ458754:QKZ458838 QUV458754:QUV458838 RER458754:RER458838 RON458754:RON458838 RYJ458754:RYJ458838 SIF458754:SIF458838 SSB458754:SSB458838 TBX458754:TBX458838 TLT458754:TLT458838 TVP458754:TVP458838 UFL458754:UFL458838 UPH458754:UPH458838 UZD458754:UZD458838 VIZ458754:VIZ458838 VSV458754:VSV458838 WCR458754:WCR458838 WMN458754:WMN458838 WWJ458754:WWJ458838 AB524290:AB524374 JX524290:JX524374 TT524290:TT524374 ADP524290:ADP524374 ANL524290:ANL524374 AXH524290:AXH524374 BHD524290:BHD524374 BQZ524290:BQZ524374 CAV524290:CAV524374 CKR524290:CKR524374 CUN524290:CUN524374 DEJ524290:DEJ524374 DOF524290:DOF524374 DYB524290:DYB524374 EHX524290:EHX524374 ERT524290:ERT524374 FBP524290:FBP524374 FLL524290:FLL524374 FVH524290:FVH524374 GFD524290:GFD524374 GOZ524290:GOZ524374 GYV524290:GYV524374 HIR524290:HIR524374 HSN524290:HSN524374 ICJ524290:ICJ524374 IMF524290:IMF524374 IWB524290:IWB524374 JFX524290:JFX524374 JPT524290:JPT524374 JZP524290:JZP524374 KJL524290:KJL524374 KTH524290:KTH524374 LDD524290:LDD524374 LMZ524290:LMZ524374 LWV524290:LWV524374 MGR524290:MGR524374 MQN524290:MQN524374 NAJ524290:NAJ524374 NKF524290:NKF524374 NUB524290:NUB524374 ODX524290:ODX524374 ONT524290:ONT524374 OXP524290:OXP524374 PHL524290:PHL524374 PRH524290:PRH524374 QBD524290:QBD524374 QKZ524290:QKZ524374 QUV524290:QUV524374 RER524290:RER524374 RON524290:RON524374 RYJ524290:RYJ524374 SIF524290:SIF524374 SSB524290:SSB524374 TBX524290:TBX524374 TLT524290:TLT524374 TVP524290:TVP524374 UFL524290:UFL524374 UPH524290:UPH524374 UZD524290:UZD524374 VIZ524290:VIZ524374 VSV524290:VSV524374 WCR524290:WCR524374 WMN524290:WMN524374 WWJ524290:WWJ524374 AB589826:AB589910 JX589826:JX589910 TT589826:TT589910 ADP589826:ADP589910 ANL589826:ANL589910 AXH589826:AXH589910 BHD589826:BHD589910 BQZ589826:BQZ589910 CAV589826:CAV589910 CKR589826:CKR589910 CUN589826:CUN589910 DEJ589826:DEJ589910 DOF589826:DOF589910 DYB589826:DYB589910 EHX589826:EHX589910 ERT589826:ERT589910 FBP589826:FBP589910 FLL589826:FLL589910 FVH589826:FVH589910 GFD589826:GFD589910 GOZ589826:GOZ589910 GYV589826:GYV589910 HIR589826:HIR589910 HSN589826:HSN589910 ICJ589826:ICJ589910 IMF589826:IMF589910 IWB589826:IWB589910 JFX589826:JFX589910 JPT589826:JPT589910 JZP589826:JZP589910 KJL589826:KJL589910 KTH589826:KTH589910 LDD589826:LDD589910 LMZ589826:LMZ589910 LWV589826:LWV589910 MGR589826:MGR589910 MQN589826:MQN589910 NAJ589826:NAJ589910 NKF589826:NKF589910 NUB589826:NUB589910 ODX589826:ODX589910 ONT589826:ONT589910 OXP589826:OXP589910 PHL589826:PHL589910 PRH589826:PRH589910 QBD589826:QBD589910 QKZ589826:QKZ589910 QUV589826:QUV589910 RER589826:RER589910 RON589826:RON589910 RYJ589826:RYJ589910 SIF589826:SIF589910 SSB589826:SSB589910 TBX589826:TBX589910 TLT589826:TLT589910 TVP589826:TVP589910 UFL589826:UFL589910 UPH589826:UPH589910 UZD589826:UZD589910 VIZ589826:VIZ589910 VSV589826:VSV589910 WCR589826:WCR589910 WMN589826:WMN589910 WWJ589826:WWJ589910 AB655362:AB655446 JX655362:JX655446 TT655362:TT655446 ADP655362:ADP655446 ANL655362:ANL655446 AXH655362:AXH655446 BHD655362:BHD655446 BQZ655362:BQZ655446 CAV655362:CAV655446 CKR655362:CKR655446 CUN655362:CUN655446 DEJ655362:DEJ655446 DOF655362:DOF655446 DYB655362:DYB655446 EHX655362:EHX655446 ERT655362:ERT655446 FBP655362:FBP655446 FLL655362:FLL655446 FVH655362:FVH655446 GFD655362:GFD655446 GOZ655362:GOZ655446 GYV655362:GYV655446 HIR655362:HIR655446 HSN655362:HSN655446 ICJ655362:ICJ655446 IMF655362:IMF655446 IWB655362:IWB655446 JFX655362:JFX655446 JPT655362:JPT655446 JZP655362:JZP655446 KJL655362:KJL655446 KTH655362:KTH655446 LDD655362:LDD655446 LMZ655362:LMZ655446 LWV655362:LWV655446 MGR655362:MGR655446 MQN655362:MQN655446 NAJ655362:NAJ655446 NKF655362:NKF655446 NUB655362:NUB655446 ODX655362:ODX655446 ONT655362:ONT655446 OXP655362:OXP655446 PHL655362:PHL655446 PRH655362:PRH655446 QBD655362:QBD655446 QKZ655362:QKZ655446 QUV655362:QUV655446 RER655362:RER655446 RON655362:RON655446 RYJ655362:RYJ655446 SIF655362:SIF655446 SSB655362:SSB655446 TBX655362:TBX655446 TLT655362:TLT655446 TVP655362:TVP655446 UFL655362:UFL655446 UPH655362:UPH655446 UZD655362:UZD655446 VIZ655362:VIZ655446 VSV655362:VSV655446 WCR655362:WCR655446 WMN655362:WMN655446 WWJ655362:WWJ655446 AB720898:AB720982 JX720898:JX720982 TT720898:TT720982 ADP720898:ADP720982 ANL720898:ANL720982 AXH720898:AXH720982 BHD720898:BHD720982 BQZ720898:BQZ720982 CAV720898:CAV720982 CKR720898:CKR720982 CUN720898:CUN720982 DEJ720898:DEJ720982 DOF720898:DOF720982 DYB720898:DYB720982 EHX720898:EHX720982 ERT720898:ERT720982 FBP720898:FBP720982 FLL720898:FLL720982 FVH720898:FVH720982 GFD720898:GFD720982 GOZ720898:GOZ720982 GYV720898:GYV720982 HIR720898:HIR720982 HSN720898:HSN720982 ICJ720898:ICJ720982 IMF720898:IMF720982 IWB720898:IWB720982 JFX720898:JFX720982 JPT720898:JPT720982 JZP720898:JZP720982 KJL720898:KJL720982 KTH720898:KTH720982 LDD720898:LDD720982 LMZ720898:LMZ720982 LWV720898:LWV720982 MGR720898:MGR720982 MQN720898:MQN720982 NAJ720898:NAJ720982 NKF720898:NKF720982 NUB720898:NUB720982 ODX720898:ODX720982 ONT720898:ONT720982 OXP720898:OXP720982 PHL720898:PHL720982 PRH720898:PRH720982 QBD720898:QBD720982 QKZ720898:QKZ720982 QUV720898:QUV720982 RER720898:RER720982 RON720898:RON720982 RYJ720898:RYJ720982 SIF720898:SIF720982 SSB720898:SSB720982 TBX720898:TBX720982 TLT720898:TLT720982 TVP720898:TVP720982 UFL720898:UFL720982 UPH720898:UPH720982 UZD720898:UZD720982 VIZ720898:VIZ720982 VSV720898:VSV720982 WCR720898:WCR720982 WMN720898:WMN720982 WWJ720898:WWJ720982 AB786434:AB786518 JX786434:JX786518 TT786434:TT786518 ADP786434:ADP786518 ANL786434:ANL786518 AXH786434:AXH786518 BHD786434:BHD786518 BQZ786434:BQZ786518 CAV786434:CAV786518 CKR786434:CKR786518 CUN786434:CUN786518 DEJ786434:DEJ786518 DOF786434:DOF786518 DYB786434:DYB786518 EHX786434:EHX786518 ERT786434:ERT786518 FBP786434:FBP786518 FLL786434:FLL786518 FVH786434:FVH786518 GFD786434:GFD786518 GOZ786434:GOZ786518 GYV786434:GYV786518 HIR786434:HIR786518 HSN786434:HSN786518 ICJ786434:ICJ786518 IMF786434:IMF786518 IWB786434:IWB786518 JFX786434:JFX786518 JPT786434:JPT786518 JZP786434:JZP786518 KJL786434:KJL786518 KTH786434:KTH786518 LDD786434:LDD786518 LMZ786434:LMZ786518 LWV786434:LWV786518 MGR786434:MGR786518 MQN786434:MQN786518 NAJ786434:NAJ786518 NKF786434:NKF786518 NUB786434:NUB786518 ODX786434:ODX786518 ONT786434:ONT786518 OXP786434:OXP786518 PHL786434:PHL786518 PRH786434:PRH786518 QBD786434:QBD786518 QKZ786434:QKZ786518 QUV786434:QUV786518 RER786434:RER786518 RON786434:RON786518 RYJ786434:RYJ786518 SIF786434:SIF786518 SSB786434:SSB786518 TBX786434:TBX786518 TLT786434:TLT786518 TVP786434:TVP786518 UFL786434:UFL786518 UPH786434:UPH786518 UZD786434:UZD786518 VIZ786434:VIZ786518 VSV786434:VSV786518 WCR786434:WCR786518 WMN786434:WMN786518 WWJ786434:WWJ786518 AB851970:AB852054 JX851970:JX852054 TT851970:TT852054 ADP851970:ADP852054 ANL851970:ANL852054 AXH851970:AXH852054 BHD851970:BHD852054 BQZ851970:BQZ852054 CAV851970:CAV852054 CKR851970:CKR852054 CUN851970:CUN852054 DEJ851970:DEJ852054 DOF851970:DOF852054 DYB851970:DYB852054 EHX851970:EHX852054 ERT851970:ERT852054 FBP851970:FBP852054 FLL851970:FLL852054 FVH851970:FVH852054 GFD851970:GFD852054 GOZ851970:GOZ852054 GYV851970:GYV852054 HIR851970:HIR852054 HSN851970:HSN852054 ICJ851970:ICJ852054 IMF851970:IMF852054 IWB851970:IWB852054 JFX851970:JFX852054 JPT851970:JPT852054 JZP851970:JZP852054 KJL851970:KJL852054 KTH851970:KTH852054 LDD851970:LDD852054 LMZ851970:LMZ852054 LWV851970:LWV852054 MGR851970:MGR852054 MQN851970:MQN852054 NAJ851970:NAJ852054 NKF851970:NKF852054 NUB851970:NUB852054 ODX851970:ODX852054 ONT851970:ONT852054 OXP851970:OXP852054 PHL851970:PHL852054 PRH851970:PRH852054 QBD851970:QBD852054 QKZ851970:QKZ852054 QUV851970:QUV852054 RER851970:RER852054 RON851970:RON852054 RYJ851970:RYJ852054 SIF851970:SIF852054 SSB851970:SSB852054 TBX851970:TBX852054 TLT851970:TLT852054 TVP851970:TVP852054 UFL851970:UFL852054 UPH851970:UPH852054 UZD851970:UZD852054 VIZ851970:VIZ852054 VSV851970:VSV852054 WCR851970:WCR852054 WMN851970:WMN852054 WWJ851970:WWJ852054 AB917506:AB917590 JX917506:JX917590 TT917506:TT917590 ADP917506:ADP917590 ANL917506:ANL917590 AXH917506:AXH917590 BHD917506:BHD917590 BQZ917506:BQZ917590 CAV917506:CAV917590 CKR917506:CKR917590 CUN917506:CUN917590 DEJ917506:DEJ917590 DOF917506:DOF917590 DYB917506:DYB917590 EHX917506:EHX917590 ERT917506:ERT917590 FBP917506:FBP917590 FLL917506:FLL917590 FVH917506:FVH917590 GFD917506:GFD917590 GOZ917506:GOZ917590 GYV917506:GYV917590 HIR917506:HIR917590 HSN917506:HSN917590 ICJ917506:ICJ917590 IMF917506:IMF917590 IWB917506:IWB917590 JFX917506:JFX917590 JPT917506:JPT917590 JZP917506:JZP917590 KJL917506:KJL917590 KTH917506:KTH917590 LDD917506:LDD917590 LMZ917506:LMZ917590 LWV917506:LWV917590 MGR917506:MGR917590 MQN917506:MQN917590 NAJ917506:NAJ917590 NKF917506:NKF917590 NUB917506:NUB917590 ODX917506:ODX917590 ONT917506:ONT917590 OXP917506:OXP917590 PHL917506:PHL917590 PRH917506:PRH917590 QBD917506:QBD917590 QKZ917506:QKZ917590 QUV917506:QUV917590 RER917506:RER917590 RON917506:RON917590 RYJ917506:RYJ917590 SIF917506:SIF917590 SSB917506:SSB917590 TBX917506:TBX917590 TLT917506:TLT917590 TVP917506:TVP917590 UFL917506:UFL917590 UPH917506:UPH917590 UZD917506:UZD917590 VIZ917506:VIZ917590 VSV917506:VSV917590 WCR917506:WCR917590 WMN917506:WMN917590 WWJ917506:WWJ917590 AB983042:AB983126 JX983042:JX983126 TT983042:TT983126 ADP983042:ADP983126 ANL983042:ANL983126 AXH983042:AXH983126 BHD983042:BHD983126 BQZ983042:BQZ983126 CAV983042:CAV983126 CKR983042:CKR983126 CUN983042:CUN983126 DEJ983042:DEJ983126 DOF983042:DOF983126 DYB983042:DYB983126 EHX983042:EHX983126 ERT983042:ERT983126 FBP983042:FBP983126 FLL983042:FLL983126 FVH983042:FVH983126 GFD983042:GFD983126 GOZ983042:GOZ983126 GYV983042:GYV983126 HIR983042:HIR983126 HSN983042:HSN983126 ICJ983042:ICJ983126 IMF983042:IMF983126 IWB983042:IWB983126 JFX983042:JFX983126 JPT983042:JPT983126 JZP983042:JZP983126 KJL983042:KJL983126 KTH983042:KTH983126 LDD983042:LDD983126 LMZ983042:LMZ983126 LWV983042:LWV983126 MGR983042:MGR983126 MQN983042:MQN983126 NAJ983042:NAJ983126 NKF983042:NKF983126 NUB983042:NUB983126 ODX983042:ODX983126 ONT983042:ONT983126 OXP983042:OXP983126 PHL983042:PHL983126 PRH983042:PRH983126 QBD983042:QBD983126 QKZ983042:QKZ983126 QUV983042:QUV983126 RER983042:RER983126 RON983042:RON983126 RYJ983042:RYJ983126 SIF983042:SIF983126 SSB983042:SSB983126 TBX983042:TBX983126 TLT983042:TLT983126 TVP983042:TVP983126 UFL983042:UFL983126 UPH983042:UPH983126 UZD983042:UZD983126 VIZ983042:VIZ983126 VSV983042:VSV983126 WCR983042:WCR983126 WMN983042:WMN983126 AB2:AB86" xr:uid="{00000000-0002-0000-0000-000004000000}">
      <formula1>"pending,active,cancelled,terminated"</formula1>
    </dataValidation>
    <dataValidation type="list" allowBlank="1" showInputMessage="1" showErrorMessage="1" prompt="Click and enter a value from the list of items" sqref="WVU983103:WVU983111 JI2:JI24 TE2:TE24 ADA2:ADA24 AMW2:AMW24 AWS2:AWS24 BGO2:BGO24 BQK2:BQK24 CAG2:CAG24 CKC2:CKC24 CTY2:CTY24 DDU2:DDU24 DNQ2:DNQ24 DXM2:DXM24 EHI2:EHI24 ERE2:ERE24 FBA2:FBA24 FKW2:FKW24 FUS2:FUS24 GEO2:GEO24 GOK2:GOK24 GYG2:GYG24 HIC2:HIC24 HRY2:HRY24 IBU2:IBU24 ILQ2:ILQ24 IVM2:IVM24 JFI2:JFI24 JPE2:JPE24 JZA2:JZA24 KIW2:KIW24 KSS2:KSS24 LCO2:LCO24 LMK2:LMK24 LWG2:LWG24 MGC2:MGC24 MPY2:MPY24 MZU2:MZU24 NJQ2:NJQ24 NTM2:NTM24 ODI2:ODI24 ONE2:ONE24 OXA2:OXA24 PGW2:PGW24 PQS2:PQS24 QAO2:QAO24 QKK2:QKK24 QUG2:QUG24 REC2:REC24 RNY2:RNY24 RXU2:RXU24 SHQ2:SHQ24 SRM2:SRM24 TBI2:TBI24 TLE2:TLE24 TVA2:TVA24 UEW2:UEW24 UOS2:UOS24 UYO2:UYO24 VIK2:VIK24 VSG2:VSG24 WCC2:WCC24 WLY2:WLY24 WVU2:WVU24 M65538:M65560 JI65538:JI65560 TE65538:TE65560 ADA65538:ADA65560 AMW65538:AMW65560 AWS65538:AWS65560 BGO65538:BGO65560 BQK65538:BQK65560 CAG65538:CAG65560 CKC65538:CKC65560 CTY65538:CTY65560 DDU65538:DDU65560 DNQ65538:DNQ65560 DXM65538:DXM65560 EHI65538:EHI65560 ERE65538:ERE65560 FBA65538:FBA65560 FKW65538:FKW65560 FUS65538:FUS65560 GEO65538:GEO65560 GOK65538:GOK65560 GYG65538:GYG65560 HIC65538:HIC65560 HRY65538:HRY65560 IBU65538:IBU65560 ILQ65538:ILQ65560 IVM65538:IVM65560 JFI65538:JFI65560 JPE65538:JPE65560 JZA65538:JZA65560 KIW65538:KIW65560 KSS65538:KSS65560 LCO65538:LCO65560 LMK65538:LMK65560 LWG65538:LWG65560 MGC65538:MGC65560 MPY65538:MPY65560 MZU65538:MZU65560 NJQ65538:NJQ65560 NTM65538:NTM65560 ODI65538:ODI65560 ONE65538:ONE65560 OXA65538:OXA65560 PGW65538:PGW65560 PQS65538:PQS65560 QAO65538:QAO65560 QKK65538:QKK65560 QUG65538:QUG65560 REC65538:REC65560 RNY65538:RNY65560 RXU65538:RXU65560 SHQ65538:SHQ65560 SRM65538:SRM65560 TBI65538:TBI65560 TLE65538:TLE65560 TVA65538:TVA65560 UEW65538:UEW65560 UOS65538:UOS65560 UYO65538:UYO65560 VIK65538:VIK65560 VSG65538:VSG65560 WCC65538:WCC65560 WLY65538:WLY65560 WVU65538:WVU65560 M131074:M131096 JI131074:JI131096 TE131074:TE131096 ADA131074:ADA131096 AMW131074:AMW131096 AWS131074:AWS131096 BGO131074:BGO131096 BQK131074:BQK131096 CAG131074:CAG131096 CKC131074:CKC131096 CTY131074:CTY131096 DDU131074:DDU131096 DNQ131074:DNQ131096 DXM131074:DXM131096 EHI131074:EHI131096 ERE131074:ERE131096 FBA131074:FBA131096 FKW131074:FKW131096 FUS131074:FUS131096 GEO131074:GEO131096 GOK131074:GOK131096 GYG131074:GYG131096 HIC131074:HIC131096 HRY131074:HRY131096 IBU131074:IBU131096 ILQ131074:ILQ131096 IVM131074:IVM131096 JFI131074:JFI131096 JPE131074:JPE131096 JZA131074:JZA131096 KIW131074:KIW131096 KSS131074:KSS131096 LCO131074:LCO131096 LMK131074:LMK131096 LWG131074:LWG131096 MGC131074:MGC131096 MPY131074:MPY131096 MZU131074:MZU131096 NJQ131074:NJQ131096 NTM131074:NTM131096 ODI131074:ODI131096 ONE131074:ONE131096 OXA131074:OXA131096 PGW131074:PGW131096 PQS131074:PQS131096 QAO131074:QAO131096 QKK131074:QKK131096 QUG131074:QUG131096 REC131074:REC131096 RNY131074:RNY131096 RXU131074:RXU131096 SHQ131074:SHQ131096 SRM131074:SRM131096 TBI131074:TBI131096 TLE131074:TLE131096 TVA131074:TVA131096 UEW131074:UEW131096 UOS131074:UOS131096 UYO131074:UYO131096 VIK131074:VIK131096 VSG131074:VSG131096 WCC131074:WCC131096 WLY131074:WLY131096 WVU131074:WVU131096 M196610:M196632 JI196610:JI196632 TE196610:TE196632 ADA196610:ADA196632 AMW196610:AMW196632 AWS196610:AWS196632 BGO196610:BGO196632 BQK196610:BQK196632 CAG196610:CAG196632 CKC196610:CKC196632 CTY196610:CTY196632 DDU196610:DDU196632 DNQ196610:DNQ196632 DXM196610:DXM196632 EHI196610:EHI196632 ERE196610:ERE196632 FBA196610:FBA196632 FKW196610:FKW196632 FUS196610:FUS196632 GEO196610:GEO196632 GOK196610:GOK196632 GYG196610:GYG196632 HIC196610:HIC196632 HRY196610:HRY196632 IBU196610:IBU196632 ILQ196610:ILQ196632 IVM196610:IVM196632 JFI196610:JFI196632 JPE196610:JPE196632 JZA196610:JZA196632 KIW196610:KIW196632 KSS196610:KSS196632 LCO196610:LCO196632 LMK196610:LMK196632 LWG196610:LWG196632 MGC196610:MGC196632 MPY196610:MPY196632 MZU196610:MZU196632 NJQ196610:NJQ196632 NTM196610:NTM196632 ODI196610:ODI196632 ONE196610:ONE196632 OXA196610:OXA196632 PGW196610:PGW196632 PQS196610:PQS196632 QAO196610:QAO196632 QKK196610:QKK196632 QUG196610:QUG196632 REC196610:REC196632 RNY196610:RNY196632 RXU196610:RXU196632 SHQ196610:SHQ196632 SRM196610:SRM196632 TBI196610:TBI196632 TLE196610:TLE196632 TVA196610:TVA196632 UEW196610:UEW196632 UOS196610:UOS196632 UYO196610:UYO196632 VIK196610:VIK196632 VSG196610:VSG196632 WCC196610:WCC196632 WLY196610:WLY196632 WVU196610:WVU196632 M262146:M262168 JI262146:JI262168 TE262146:TE262168 ADA262146:ADA262168 AMW262146:AMW262168 AWS262146:AWS262168 BGO262146:BGO262168 BQK262146:BQK262168 CAG262146:CAG262168 CKC262146:CKC262168 CTY262146:CTY262168 DDU262146:DDU262168 DNQ262146:DNQ262168 DXM262146:DXM262168 EHI262146:EHI262168 ERE262146:ERE262168 FBA262146:FBA262168 FKW262146:FKW262168 FUS262146:FUS262168 GEO262146:GEO262168 GOK262146:GOK262168 GYG262146:GYG262168 HIC262146:HIC262168 HRY262146:HRY262168 IBU262146:IBU262168 ILQ262146:ILQ262168 IVM262146:IVM262168 JFI262146:JFI262168 JPE262146:JPE262168 JZA262146:JZA262168 KIW262146:KIW262168 KSS262146:KSS262168 LCO262146:LCO262168 LMK262146:LMK262168 LWG262146:LWG262168 MGC262146:MGC262168 MPY262146:MPY262168 MZU262146:MZU262168 NJQ262146:NJQ262168 NTM262146:NTM262168 ODI262146:ODI262168 ONE262146:ONE262168 OXA262146:OXA262168 PGW262146:PGW262168 PQS262146:PQS262168 QAO262146:QAO262168 QKK262146:QKK262168 QUG262146:QUG262168 REC262146:REC262168 RNY262146:RNY262168 RXU262146:RXU262168 SHQ262146:SHQ262168 SRM262146:SRM262168 TBI262146:TBI262168 TLE262146:TLE262168 TVA262146:TVA262168 UEW262146:UEW262168 UOS262146:UOS262168 UYO262146:UYO262168 VIK262146:VIK262168 VSG262146:VSG262168 WCC262146:WCC262168 WLY262146:WLY262168 WVU262146:WVU262168 M327682:M327704 JI327682:JI327704 TE327682:TE327704 ADA327682:ADA327704 AMW327682:AMW327704 AWS327682:AWS327704 BGO327682:BGO327704 BQK327682:BQK327704 CAG327682:CAG327704 CKC327682:CKC327704 CTY327682:CTY327704 DDU327682:DDU327704 DNQ327682:DNQ327704 DXM327682:DXM327704 EHI327682:EHI327704 ERE327682:ERE327704 FBA327682:FBA327704 FKW327682:FKW327704 FUS327682:FUS327704 GEO327682:GEO327704 GOK327682:GOK327704 GYG327682:GYG327704 HIC327682:HIC327704 HRY327682:HRY327704 IBU327682:IBU327704 ILQ327682:ILQ327704 IVM327682:IVM327704 JFI327682:JFI327704 JPE327682:JPE327704 JZA327682:JZA327704 KIW327682:KIW327704 KSS327682:KSS327704 LCO327682:LCO327704 LMK327682:LMK327704 LWG327682:LWG327704 MGC327682:MGC327704 MPY327682:MPY327704 MZU327682:MZU327704 NJQ327682:NJQ327704 NTM327682:NTM327704 ODI327682:ODI327704 ONE327682:ONE327704 OXA327682:OXA327704 PGW327682:PGW327704 PQS327682:PQS327704 QAO327682:QAO327704 QKK327682:QKK327704 QUG327682:QUG327704 REC327682:REC327704 RNY327682:RNY327704 RXU327682:RXU327704 SHQ327682:SHQ327704 SRM327682:SRM327704 TBI327682:TBI327704 TLE327682:TLE327704 TVA327682:TVA327704 UEW327682:UEW327704 UOS327682:UOS327704 UYO327682:UYO327704 VIK327682:VIK327704 VSG327682:VSG327704 WCC327682:WCC327704 WLY327682:WLY327704 WVU327682:WVU327704 M393218:M393240 JI393218:JI393240 TE393218:TE393240 ADA393218:ADA393240 AMW393218:AMW393240 AWS393218:AWS393240 BGO393218:BGO393240 BQK393218:BQK393240 CAG393218:CAG393240 CKC393218:CKC393240 CTY393218:CTY393240 DDU393218:DDU393240 DNQ393218:DNQ393240 DXM393218:DXM393240 EHI393218:EHI393240 ERE393218:ERE393240 FBA393218:FBA393240 FKW393218:FKW393240 FUS393218:FUS393240 GEO393218:GEO393240 GOK393218:GOK393240 GYG393218:GYG393240 HIC393218:HIC393240 HRY393218:HRY393240 IBU393218:IBU393240 ILQ393218:ILQ393240 IVM393218:IVM393240 JFI393218:JFI393240 JPE393218:JPE393240 JZA393218:JZA393240 KIW393218:KIW393240 KSS393218:KSS393240 LCO393218:LCO393240 LMK393218:LMK393240 LWG393218:LWG393240 MGC393218:MGC393240 MPY393218:MPY393240 MZU393218:MZU393240 NJQ393218:NJQ393240 NTM393218:NTM393240 ODI393218:ODI393240 ONE393218:ONE393240 OXA393218:OXA393240 PGW393218:PGW393240 PQS393218:PQS393240 QAO393218:QAO393240 QKK393218:QKK393240 QUG393218:QUG393240 REC393218:REC393240 RNY393218:RNY393240 RXU393218:RXU393240 SHQ393218:SHQ393240 SRM393218:SRM393240 TBI393218:TBI393240 TLE393218:TLE393240 TVA393218:TVA393240 UEW393218:UEW393240 UOS393218:UOS393240 UYO393218:UYO393240 VIK393218:VIK393240 VSG393218:VSG393240 WCC393218:WCC393240 WLY393218:WLY393240 WVU393218:WVU393240 M458754:M458776 JI458754:JI458776 TE458754:TE458776 ADA458754:ADA458776 AMW458754:AMW458776 AWS458754:AWS458776 BGO458754:BGO458776 BQK458754:BQK458776 CAG458754:CAG458776 CKC458754:CKC458776 CTY458754:CTY458776 DDU458754:DDU458776 DNQ458754:DNQ458776 DXM458754:DXM458776 EHI458754:EHI458776 ERE458754:ERE458776 FBA458754:FBA458776 FKW458754:FKW458776 FUS458754:FUS458776 GEO458754:GEO458776 GOK458754:GOK458776 GYG458754:GYG458776 HIC458754:HIC458776 HRY458754:HRY458776 IBU458754:IBU458776 ILQ458754:ILQ458776 IVM458754:IVM458776 JFI458754:JFI458776 JPE458754:JPE458776 JZA458754:JZA458776 KIW458754:KIW458776 KSS458754:KSS458776 LCO458754:LCO458776 LMK458754:LMK458776 LWG458754:LWG458776 MGC458754:MGC458776 MPY458754:MPY458776 MZU458754:MZU458776 NJQ458754:NJQ458776 NTM458754:NTM458776 ODI458754:ODI458776 ONE458754:ONE458776 OXA458754:OXA458776 PGW458754:PGW458776 PQS458754:PQS458776 QAO458754:QAO458776 QKK458754:QKK458776 QUG458754:QUG458776 REC458754:REC458776 RNY458754:RNY458776 RXU458754:RXU458776 SHQ458754:SHQ458776 SRM458754:SRM458776 TBI458754:TBI458776 TLE458754:TLE458776 TVA458754:TVA458776 UEW458754:UEW458776 UOS458754:UOS458776 UYO458754:UYO458776 VIK458754:VIK458776 VSG458754:VSG458776 WCC458754:WCC458776 WLY458754:WLY458776 WVU458754:WVU458776 M524290:M524312 JI524290:JI524312 TE524290:TE524312 ADA524290:ADA524312 AMW524290:AMW524312 AWS524290:AWS524312 BGO524290:BGO524312 BQK524290:BQK524312 CAG524290:CAG524312 CKC524290:CKC524312 CTY524290:CTY524312 DDU524290:DDU524312 DNQ524290:DNQ524312 DXM524290:DXM524312 EHI524290:EHI524312 ERE524290:ERE524312 FBA524290:FBA524312 FKW524290:FKW524312 FUS524290:FUS524312 GEO524290:GEO524312 GOK524290:GOK524312 GYG524290:GYG524312 HIC524290:HIC524312 HRY524290:HRY524312 IBU524290:IBU524312 ILQ524290:ILQ524312 IVM524290:IVM524312 JFI524290:JFI524312 JPE524290:JPE524312 JZA524290:JZA524312 KIW524290:KIW524312 KSS524290:KSS524312 LCO524290:LCO524312 LMK524290:LMK524312 LWG524290:LWG524312 MGC524290:MGC524312 MPY524290:MPY524312 MZU524290:MZU524312 NJQ524290:NJQ524312 NTM524290:NTM524312 ODI524290:ODI524312 ONE524290:ONE524312 OXA524290:OXA524312 PGW524290:PGW524312 PQS524290:PQS524312 QAO524290:QAO524312 QKK524290:QKK524312 QUG524290:QUG524312 REC524290:REC524312 RNY524290:RNY524312 RXU524290:RXU524312 SHQ524290:SHQ524312 SRM524290:SRM524312 TBI524290:TBI524312 TLE524290:TLE524312 TVA524290:TVA524312 UEW524290:UEW524312 UOS524290:UOS524312 UYO524290:UYO524312 VIK524290:VIK524312 VSG524290:VSG524312 WCC524290:WCC524312 WLY524290:WLY524312 WVU524290:WVU524312 M589826:M589848 JI589826:JI589848 TE589826:TE589848 ADA589826:ADA589848 AMW589826:AMW589848 AWS589826:AWS589848 BGO589826:BGO589848 BQK589826:BQK589848 CAG589826:CAG589848 CKC589826:CKC589848 CTY589826:CTY589848 DDU589826:DDU589848 DNQ589826:DNQ589848 DXM589826:DXM589848 EHI589826:EHI589848 ERE589826:ERE589848 FBA589826:FBA589848 FKW589826:FKW589848 FUS589826:FUS589848 GEO589826:GEO589848 GOK589826:GOK589848 GYG589826:GYG589848 HIC589826:HIC589848 HRY589826:HRY589848 IBU589826:IBU589848 ILQ589826:ILQ589848 IVM589826:IVM589848 JFI589826:JFI589848 JPE589826:JPE589848 JZA589826:JZA589848 KIW589826:KIW589848 KSS589826:KSS589848 LCO589826:LCO589848 LMK589826:LMK589848 LWG589826:LWG589848 MGC589826:MGC589848 MPY589826:MPY589848 MZU589826:MZU589848 NJQ589826:NJQ589848 NTM589826:NTM589848 ODI589826:ODI589848 ONE589826:ONE589848 OXA589826:OXA589848 PGW589826:PGW589848 PQS589826:PQS589848 QAO589826:QAO589848 QKK589826:QKK589848 QUG589826:QUG589848 REC589826:REC589848 RNY589826:RNY589848 RXU589826:RXU589848 SHQ589826:SHQ589848 SRM589826:SRM589848 TBI589826:TBI589848 TLE589826:TLE589848 TVA589826:TVA589848 UEW589826:UEW589848 UOS589826:UOS589848 UYO589826:UYO589848 VIK589826:VIK589848 VSG589826:VSG589848 WCC589826:WCC589848 WLY589826:WLY589848 WVU589826:WVU589848 M655362:M655384 JI655362:JI655384 TE655362:TE655384 ADA655362:ADA655384 AMW655362:AMW655384 AWS655362:AWS655384 BGO655362:BGO655384 BQK655362:BQK655384 CAG655362:CAG655384 CKC655362:CKC655384 CTY655362:CTY655384 DDU655362:DDU655384 DNQ655362:DNQ655384 DXM655362:DXM655384 EHI655362:EHI655384 ERE655362:ERE655384 FBA655362:FBA655384 FKW655362:FKW655384 FUS655362:FUS655384 GEO655362:GEO655384 GOK655362:GOK655384 GYG655362:GYG655384 HIC655362:HIC655384 HRY655362:HRY655384 IBU655362:IBU655384 ILQ655362:ILQ655384 IVM655362:IVM655384 JFI655362:JFI655384 JPE655362:JPE655384 JZA655362:JZA655384 KIW655362:KIW655384 KSS655362:KSS655384 LCO655362:LCO655384 LMK655362:LMK655384 LWG655362:LWG655384 MGC655362:MGC655384 MPY655362:MPY655384 MZU655362:MZU655384 NJQ655362:NJQ655384 NTM655362:NTM655384 ODI655362:ODI655384 ONE655362:ONE655384 OXA655362:OXA655384 PGW655362:PGW655384 PQS655362:PQS655384 QAO655362:QAO655384 QKK655362:QKK655384 QUG655362:QUG655384 REC655362:REC655384 RNY655362:RNY655384 RXU655362:RXU655384 SHQ655362:SHQ655384 SRM655362:SRM655384 TBI655362:TBI655384 TLE655362:TLE655384 TVA655362:TVA655384 UEW655362:UEW655384 UOS655362:UOS655384 UYO655362:UYO655384 VIK655362:VIK655384 VSG655362:VSG655384 WCC655362:WCC655384 WLY655362:WLY655384 WVU655362:WVU655384 M720898:M720920 JI720898:JI720920 TE720898:TE720920 ADA720898:ADA720920 AMW720898:AMW720920 AWS720898:AWS720920 BGO720898:BGO720920 BQK720898:BQK720920 CAG720898:CAG720920 CKC720898:CKC720920 CTY720898:CTY720920 DDU720898:DDU720920 DNQ720898:DNQ720920 DXM720898:DXM720920 EHI720898:EHI720920 ERE720898:ERE720920 FBA720898:FBA720920 FKW720898:FKW720920 FUS720898:FUS720920 GEO720898:GEO720920 GOK720898:GOK720920 GYG720898:GYG720920 HIC720898:HIC720920 HRY720898:HRY720920 IBU720898:IBU720920 ILQ720898:ILQ720920 IVM720898:IVM720920 JFI720898:JFI720920 JPE720898:JPE720920 JZA720898:JZA720920 KIW720898:KIW720920 KSS720898:KSS720920 LCO720898:LCO720920 LMK720898:LMK720920 LWG720898:LWG720920 MGC720898:MGC720920 MPY720898:MPY720920 MZU720898:MZU720920 NJQ720898:NJQ720920 NTM720898:NTM720920 ODI720898:ODI720920 ONE720898:ONE720920 OXA720898:OXA720920 PGW720898:PGW720920 PQS720898:PQS720920 QAO720898:QAO720920 QKK720898:QKK720920 QUG720898:QUG720920 REC720898:REC720920 RNY720898:RNY720920 RXU720898:RXU720920 SHQ720898:SHQ720920 SRM720898:SRM720920 TBI720898:TBI720920 TLE720898:TLE720920 TVA720898:TVA720920 UEW720898:UEW720920 UOS720898:UOS720920 UYO720898:UYO720920 VIK720898:VIK720920 VSG720898:VSG720920 WCC720898:WCC720920 WLY720898:WLY720920 WVU720898:WVU720920 M786434:M786456 JI786434:JI786456 TE786434:TE786456 ADA786434:ADA786456 AMW786434:AMW786456 AWS786434:AWS786456 BGO786434:BGO786456 BQK786434:BQK786456 CAG786434:CAG786456 CKC786434:CKC786456 CTY786434:CTY786456 DDU786434:DDU786456 DNQ786434:DNQ786456 DXM786434:DXM786456 EHI786434:EHI786456 ERE786434:ERE786456 FBA786434:FBA786456 FKW786434:FKW786456 FUS786434:FUS786456 GEO786434:GEO786456 GOK786434:GOK786456 GYG786434:GYG786456 HIC786434:HIC786456 HRY786434:HRY786456 IBU786434:IBU786456 ILQ786434:ILQ786456 IVM786434:IVM786456 JFI786434:JFI786456 JPE786434:JPE786456 JZA786434:JZA786456 KIW786434:KIW786456 KSS786434:KSS786456 LCO786434:LCO786456 LMK786434:LMK786456 LWG786434:LWG786456 MGC786434:MGC786456 MPY786434:MPY786456 MZU786434:MZU786456 NJQ786434:NJQ786456 NTM786434:NTM786456 ODI786434:ODI786456 ONE786434:ONE786456 OXA786434:OXA786456 PGW786434:PGW786456 PQS786434:PQS786456 QAO786434:QAO786456 QKK786434:QKK786456 QUG786434:QUG786456 REC786434:REC786456 RNY786434:RNY786456 RXU786434:RXU786456 SHQ786434:SHQ786456 SRM786434:SRM786456 TBI786434:TBI786456 TLE786434:TLE786456 TVA786434:TVA786456 UEW786434:UEW786456 UOS786434:UOS786456 UYO786434:UYO786456 VIK786434:VIK786456 VSG786434:VSG786456 WCC786434:WCC786456 WLY786434:WLY786456 WVU786434:WVU786456 M851970:M851992 JI851970:JI851992 TE851970:TE851992 ADA851970:ADA851992 AMW851970:AMW851992 AWS851970:AWS851992 BGO851970:BGO851992 BQK851970:BQK851992 CAG851970:CAG851992 CKC851970:CKC851992 CTY851970:CTY851992 DDU851970:DDU851992 DNQ851970:DNQ851992 DXM851970:DXM851992 EHI851970:EHI851992 ERE851970:ERE851992 FBA851970:FBA851992 FKW851970:FKW851992 FUS851970:FUS851992 GEO851970:GEO851992 GOK851970:GOK851992 GYG851970:GYG851992 HIC851970:HIC851992 HRY851970:HRY851992 IBU851970:IBU851992 ILQ851970:ILQ851992 IVM851970:IVM851992 JFI851970:JFI851992 JPE851970:JPE851992 JZA851970:JZA851992 KIW851970:KIW851992 KSS851970:KSS851992 LCO851970:LCO851992 LMK851970:LMK851992 LWG851970:LWG851992 MGC851970:MGC851992 MPY851970:MPY851992 MZU851970:MZU851992 NJQ851970:NJQ851992 NTM851970:NTM851992 ODI851970:ODI851992 ONE851970:ONE851992 OXA851970:OXA851992 PGW851970:PGW851992 PQS851970:PQS851992 QAO851970:QAO851992 QKK851970:QKK851992 QUG851970:QUG851992 REC851970:REC851992 RNY851970:RNY851992 RXU851970:RXU851992 SHQ851970:SHQ851992 SRM851970:SRM851992 TBI851970:TBI851992 TLE851970:TLE851992 TVA851970:TVA851992 UEW851970:UEW851992 UOS851970:UOS851992 UYO851970:UYO851992 VIK851970:VIK851992 VSG851970:VSG851992 WCC851970:WCC851992 WLY851970:WLY851992 WVU851970:WVU851992 M917506:M917528 JI917506:JI917528 TE917506:TE917528 ADA917506:ADA917528 AMW917506:AMW917528 AWS917506:AWS917528 BGO917506:BGO917528 BQK917506:BQK917528 CAG917506:CAG917528 CKC917506:CKC917528 CTY917506:CTY917528 DDU917506:DDU917528 DNQ917506:DNQ917528 DXM917506:DXM917528 EHI917506:EHI917528 ERE917506:ERE917528 FBA917506:FBA917528 FKW917506:FKW917528 FUS917506:FUS917528 GEO917506:GEO917528 GOK917506:GOK917528 GYG917506:GYG917528 HIC917506:HIC917528 HRY917506:HRY917528 IBU917506:IBU917528 ILQ917506:ILQ917528 IVM917506:IVM917528 JFI917506:JFI917528 JPE917506:JPE917528 JZA917506:JZA917528 KIW917506:KIW917528 KSS917506:KSS917528 LCO917506:LCO917528 LMK917506:LMK917528 LWG917506:LWG917528 MGC917506:MGC917528 MPY917506:MPY917528 MZU917506:MZU917528 NJQ917506:NJQ917528 NTM917506:NTM917528 ODI917506:ODI917528 ONE917506:ONE917528 OXA917506:OXA917528 PGW917506:PGW917528 PQS917506:PQS917528 QAO917506:QAO917528 QKK917506:QKK917528 QUG917506:QUG917528 REC917506:REC917528 RNY917506:RNY917528 RXU917506:RXU917528 SHQ917506:SHQ917528 SRM917506:SRM917528 TBI917506:TBI917528 TLE917506:TLE917528 TVA917506:TVA917528 UEW917506:UEW917528 UOS917506:UOS917528 UYO917506:UYO917528 VIK917506:VIK917528 VSG917506:VSG917528 WCC917506:WCC917528 WLY917506:WLY917528 WVU917506:WVU917528 M983042:M983064 JI983042:JI983064 TE983042:TE983064 ADA983042:ADA983064 AMW983042:AMW983064 AWS983042:AWS983064 BGO983042:BGO983064 BQK983042:BQK983064 CAG983042:CAG983064 CKC983042:CKC983064 CTY983042:CTY983064 DDU983042:DDU983064 DNQ983042:DNQ983064 DXM983042:DXM983064 EHI983042:EHI983064 ERE983042:ERE983064 FBA983042:FBA983064 FKW983042:FKW983064 FUS983042:FUS983064 GEO983042:GEO983064 GOK983042:GOK983064 GYG983042:GYG983064 HIC983042:HIC983064 HRY983042:HRY983064 IBU983042:IBU983064 ILQ983042:ILQ983064 IVM983042:IVM983064 JFI983042:JFI983064 JPE983042:JPE983064 JZA983042:JZA983064 KIW983042:KIW983064 KSS983042:KSS983064 LCO983042:LCO983064 LMK983042:LMK983064 LWG983042:LWG983064 MGC983042:MGC983064 MPY983042:MPY983064 MZU983042:MZU983064 NJQ983042:NJQ983064 NTM983042:NTM983064 ODI983042:ODI983064 ONE983042:ONE983064 OXA983042:OXA983064 PGW983042:PGW983064 PQS983042:PQS983064 QAO983042:QAO983064 QKK983042:QKK983064 QUG983042:QUG983064 REC983042:REC983064 RNY983042:RNY983064 RXU983042:RXU983064 SHQ983042:SHQ983064 SRM983042:SRM983064 TBI983042:TBI983064 TLE983042:TLE983064 TVA983042:TVA983064 UEW983042:UEW983064 UOS983042:UOS983064 UYO983042:UYO983064 VIK983042:VIK983064 VSG983042:VSG983064 WCC983042:WCC983064 WLY983042:WLY983064 WVU983042:WVU983064 M63:M71 JI63:JI71 TE63:TE71 ADA63:ADA71 AMW63:AMW71 AWS63:AWS71 BGO63:BGO71 BQK63:BQK71 CAG63:CAG71 CKC63:CKC71 CTY63:CTY71 DDU63:DDU71 DNQ63:DNQ71 DXM63:DXM71 EHI63:EHI71 ERE63:ERE71 FBA63:FBA71 FKW63:FKW71 FUS63:FUS71 GEO63:GEO71 GOK63:GOK71 GYG63:GYG71 HIC63:HIC71 HRY63:HRY71 IBU63:IBU71 ILQ63:ILQ71 IVM63:IVM71 JFI63:JFI71 JPE63:JPE71 JZA63:JZA71 KIW63:KIW71 KSS63:KSS71 LCO63:LCO71 LMK63:LMK71 LWG63:LWG71 MGC63:MGC71 MPY63:MPY71 MZU63:MZU71 NJQ63:NJQ71 NTM63:NTM71 ODI63:ODI71 ONE63:ONE71 OXA63:OXA71 PGW63:PGW71 PQS63:PQS71 QAO63:QAO71 QKK63:QKK71 QUG63:QUG71 REC63:REC71 RNY63:RNY71 RXU63:RXU71 SHQ63:SHQ71 SRM63:SRM71 TBI63:TBI71 TLE63:TLE71 TVA63:TVA71 UEW63:UEW71 UOS63:UOS71 UYO63:UYO71 VIK63:VIK71 VSG63:VSG71 WCC63:WCC71 WLY63:WLY71 WVU63:WVU71 M65599:M65607 JI65599:JI65607 TE65599:TE65607 ADA65599:ADA65607 AMW65599:AMW65607 AWS65599:AWS65607 BGO65599:BGO65607 BQK65599:BQK65607 CAG65599:CAG65607 CKC65599:CKC65607 CTY65599:CTY65607 DDU65599:DDU65607 DNQ65599:DNQ65607 DXM65599:DXM65607 EHI65599:EHI65607 ERE65599:ERE65607 FBA65599:FBA65607 FKW65599:FKW65607 FUS65599:FUS65607 GEO65599:GEO65607 GOK65599:GOK65607 GYG65599:GYG65607 HIC65599:HIC65607 HRY65599:HRY65607 IBU65599:IBU65607 ILQ65599:ILQ65607 IVM65599:IVM65607 JFI65599:JFI65607 JPE65599:JPE65607 JZA65599:JZA65607 KIW65599:KIW65607 KSS65599:KSS65607 LCO65599:LCO65607 LMK65599:LMK65607 LWG65599:LWG65607 MGC65599:MGC65607 MPY65599:MPY65607 MZU65599:MZU65607 NJQ65599:NJQ65607 NTM65599:NTM65607 ODI65599:ODI65607 ONE65599:ONE65607 OXA65599:OXA65607 PGW65599:PGW65607 PQS65599:PQS65607 QAO65599:QAO65607 QKK65599:QKK65607 QUG65599:QUG65607 REC65599:REC65607 RNY65599:RNY65607 RXU65599:RXU65607 SHQ65599:SHQ65607 SRM65599:SRM65607 TBI65599:TBI65607 TLE65599:TLE65607 TVA65599:TVA65607 UEW65599:UEW65607 UOS65599:UOS65607 UYO65599:UYO65607 VIK65599:VIK65607 VSG65599:VSG65607 WCC65599:WCC65607 WLY65599:WLY65607 WVU65599:WVU65607 M131135:M131143 JI131135:JI131143 TE131135:TE131143 ADA131135:ADA131143 AMW131135:AMW131143 AWS131135:AWS131143 BGO131135:BGO131143 BQK131135:BQK131143 CAG131135:CAG131143 CKC131135:CKC131143 CTY131135:CTY131143 DDU131135:DDU131143 DNQ131135:DNQ131143 DXM131135:DXM131143 EHI131135:EHI131143 ERE131135:ERE131143 FBA131135:FBA131143 FKW131135:FKW131143 FUS131135:FUS131143 GEO131135:GEO131143 GOK131135:GOK131143 GYG131135:GYG131143 HIC131135:HIC131143 HRY131135:HRY131143 IBU131135:IBU131143 ILQ131135:ILQ131143 IVM131135:IVM131143 JFI131135:JFI131143 JPE131135:JPE131143 JZA131135:JZA131143 KIW131135:KIW131143 KSS131135:KSS131143 LCO131135:LCO131143 LMK131135:LMK131143 LWG131135:LWG131143 MGC131135:MGC131143 MPY131135:MPY131143 MZU131135:MZU131143 NJQ131135:NJQ131143 NTM131135:NTM131143 ODI131135:ODI131143 ONE131135:ONE131143 OXA131135:OXA131143 PGW131135:PGW131143 PQS131135:PQS131143 QAO131135:QAO131143 QKK131135:QKK131143 QUG131135:QUG131143 REC131135:REC131143 RNY131135:RNY131143 RXU131135:RXU131143 SHQ131135:SHQ131143 SRM131135:SRM131143 TBI131135:TBI131143 TLE131135:TLE131143 TVA131135:TVA131143 UEW131135:UEW131143 UOS131135:UOS131143 UYO131135:UYO131143 VIK131135:VIK131143 VSG131135:VSG131143 WCC131135:WCC131143 WLY131135:WLY131143 WVU131135:WVU131143 M196671:M196679 JI196671:JI196679 TE196671:TE196679 ADA196671:ADA196679 AMW196671:AMW196679 AWS196671:AWS196679 BGO196671:BGO196679 BQK196671:BQK196679 CAG196671:CAG196679 CKC196671:CKC196679 CTY196671:CTY196679 DDU196671:DDU196679 DNQ196671:DNQ196679 DXM196671:DXM196679 EHI196671:EHI196679 ERE196671:ERE196679 FBA196671:FBA196679 FKW196671:FKW196679 FUS196671:FUS196679 GEO196671:GEO196679 GOK196671:GOK196679 GYG196671:GYG196679 HIC196671:HIC196679 HRY196671:HRY196679 IBU196671:IBU196679 ILQ196671:ILQ196679 IVM196671:IVM196679 JFI196671:JFI196679 JPE196671:JPE196679 JZA196671:JZA196679 KIW196671:KIW196679 KSS196671:KSS196679 LCO196671:LCO196679 LMK196671:LMK196679 LWG196671:LWG196679 MGC196671:MGC196679 MPY196671:MPY196679 MZU196671:MZU196679 NJQ196671:NJQ196679 NTM196671:NTM196679 ODI196671:ODI196679 ONE196671:ONE196679 OXA196671:OXA196679 PGW196671:PGW196679 PQS196671:PQS196679 QAO196671:QAO196679 QKK196671:QKK196679 QUG196671:QUG196679 REC196671:REC196679 RNY196671:RNY196679 RXU196671:RXU196679 SHQ196671:SHQ196679 SRM196671:SRM196679 TBI196671:TBI196679 TLE196671:TLE196679 TVA196671:TVA196679 UEW196671:UEW196679 UOS196671:UOS196679 UYO196671:UYO196679 VIK196671:VIK196679 VSG196671:VSG196679 WCC196671:WCC196679 WLY196671:WLY196679 WVU196671:WVU196679 M262207:M262215 JI262207:JI262215 TE262207:TE262215 ADA262207:ADA262215 AMW262207:AMW262215 AWS262207:AWS262215 BGO262207:BGO262215 BQK262207:BQK262215 CAG262207:CAG262215 CKC262207:CKC262215 CTY262207:CTY262215 DDU262207:DDU262215 DNQ262207:DNQ262215 DXM262207:DXM262215 EHI262207:EHI262215 ERE262207:ERE262215 FBA262207:FBA262215 FKW262207:FKW262215 FUS262207:FUS262215 GEO262207:GEO262215 GOK262207:GOK262215 GYG262207:GYG262215 HIC262207:HIC262215 HRY262207:HRY262215 IBU262207:IBU262215 ILQ262207:ILQ262215 IVM262207:IVM262215 JFI262207:JFI262215 JPE262207:JPE262215 JZA262207:JZA262215 KIW262207:KIW262215 KSS262207:KSS262215 LCO262207:LCO262215 LMK262207:LMK262215 LWG262207:LWG262215 MGC262207:MGC262215 MPY262207:MPY262215 MZU262207:MZU262215 NJQ262207:NJQ262215 NTM262207:NTM262215 ODI262207:ODI262215 ONE262207:ONE262215 OXA262207:OXA262215 PGW262207:PGW262215 PQS262207:PQS262215 QAO262207:QAO262215 QKK262207:QKK262215 QUG262207:QUG262215 REC262207:REC262215 RNY262207:RNY262215 RXU262207:RXU262215 SHQ262207:SHQ262215 SRM262207:SRM262215 TBI262207:TBI262215 TLE262207:TLE262215 TVA262207:TVA262215 UEW262207:UEW262215 UOS262207:UOS262215 UYO262207:UYO262215 VIK262207:VIK262215 VSG262207:VSG262215 WCC262207:WCC262215 WLY262207:WLY262215 WVU262207:WVU262215 M327743:M327751 JI327743:JI327751 TE327743:TE327751 ADA327743:ADA327751 AMW327743:AMW327751 AWS327743:AWS327751 BGO327743:BGO327751 BQK327743:BQK327751 CAG327743:CAG327751 CKC327743:CKC327751 CTY327743:CTY327751 DDU327743:DDU327751 DNQ327743:DNQ327751 DXM327743:DXM327751 EHI327743:EHI327751 ERE327743:ERE327751 FBA327743:FBA327751 FKW327743:FKW327751 FUS327743:FUS327751 GEO327743:GEO327751 GOK327743:GOK327751 GYG327743:GYG327751 HIC327743:HIC327751 HRY327743:HRY327751 IBU327743:IBU327751 ILQ327743:ILQ327751 IVM327743:IVM327751 JFI327743:JFI327751 JPE327743:JPE327751 JZA327743:JZA327751 KIW327743:KIW327751 KSS327743:KSS327751 LCO327743:LCO327751 LMK327743:LMK327751 LWG327743:LWG327751 MGC327743:MGC327751 MPY327743:MPY327751 MZU327743:MZU327751 NJQ327743:NJQ327751 NTM327743:NTM327751 ODI327743:ODI327751 ONE327743:ONE327751 OXA327743:OXA327751 PGW327743:PGW327751 PQS327743:PQS327751 QAO327743:QAO327751 QKK327743:QKK327751 QUG327743:QUG327751 REC327743:REC327751 RNY327743:RNY327751 RXU327743:RXU327751 SHQ327743:SHQ327751 SRM327743:SRM327751 TBI327743:TBI327751 TLE327743:TLE327751 TVA327743:TVA327751 UEW327743:UEW327751 UOS327743:UOS327751 UYO327743:UYO327751 VIK327743:VIK327751 VSG327743:VSG327751 WCC327743:WCC327751 WLY327743:WLY327751 WVU327743:WVU327751 M393279:M393287 JI393279:JI393287 TE393279:TE393287 ADA393279:ADA393287 AMW393279:AMW393287 AWS393279:AWS393287 BGO393279:BGO393287 BQK393279:BQK393287 CAG393279:CAG393287 CKC393279:CKC393287 CTY393279:CTY393287 DDU393279:DDU393287 DNQ393279:DNQ393287 DXM393279:DXM393287 EHI393279:EHI393287 ERE393279:ERE393287 FBA393279:FBA393287 FKW393279:FKW393287 FUS393279:FUS393287 GEO393279:GEO393287 GOK393279:GOK393287 GYG393279:GYG393287 HIC393279:HIC393287 HRY393279:HRY393287 IBU393279:IBU393287 ILQ393279:ILQ393287 IVM393279:IVM393287 JFI393279:JFI393287 JPE393279:JPE393287 JZA393279:JZA393287 KIW393279:KIW393287 KSS393279:KSS393287 LCO393279:LCO393287 LMK393279:LMK393287 LWG393279:LWG393287 MGC393279:MGC393287 MPY393279:MPY393287 MZU393279:MZU393287 NJQ393279:NJQ393287 NTM393279:NTM393287 ODI393279:ODI393287 ONE393279:ONE393287 OXA393279:OXA393287 PGW393279:PGW393287 PQS393279:PQS393287 QAO393279:QAO393287 QKK393279:QKK393287 QUG393279:QUG393287 REC393279:REC393287 RNY393279:RNY393287 RXU393279:RXU393287 SHQ393279:SHQ393287 SRM393279:SRM393287 TBI393279:TBI393287 TLE393279:TLE393287 TVA393279:TVA393287 UEW393279:UEW393287 UOS393279:UOS393287 UYO393279:UYO393287 VIK393279:VIK393287 VSG393279:VSG393287 WCC393279:WCC393287 WLY393279:WLY393287 WVU393279:WVU393287 M458815:M458823 JI458815:JI458823 TE458815:TE458823 ADA458815:ADA458823 AMW458815:AMW458823 AWS458815:AWS458823 BGO458815:BGO458823 BQK458815:BQK458823 CAG458815:CAG458823 CKC458815:CKC458823 CTY458815:CTY458823 DDU458815:DDU458823 DNQ458815:DNQ458823 DXM458815:DXM458823 EHI458815:EHI458823 ERE458815:ERE458823 FBA458815:FBA458823 FKW458815:FKW458823 FUS458815:FUS458823 GEO458815:GEO458823 GOK458815:GOK458823 GYG458815:GYG458823 HIC458815:HIC458823 HRY458815:HRY458823 IBU458815:IBU458823 ILQ458815:ILQ458823 IVM458815:IVM458823 JFI458815:JFI458823 JPE458815:JPE458823 JZA458815:JZA458823 KIW458815:KIW458823 KSS458815:KSS458823 LCO458815:LCO458823 LMK458815:LMK458823 LWG458815:LWG458823 MGC458815:MGC458823 MPY458815:MPY458823 MZU458815:MZU458823 NJQ458815:NJQ458823 NTM458815:NTM458823 ODI458815:ODI458823 ONE458815:ONE458823 OXA458815:OXA458823 PGW458815:PGW458823 PQS458815:PQS458823 QAO458815:QAO458823 QKK458815:QKK458823 QUG458815:QUG458823 REC458815:REC458823 RNY458815:RNY458823 RXU458815:RXU458823 SHQ458815:SHQ458823 SRM458815:SRM458823 TBI458815:TBI458823 TLE458815:TLE458823 TVA458815:TVA458823 UEW458815:UEW458823 UOS458815:UOS458823 UYO458815:UYO458823 VIK458815:VIK458823 VSG458815:VSG458823 WCC458815:WCC458823 WLY458815:WLY458823 WVU458815:WVU458823 M524351:M524359 JI524351:JI524359 TE524351:TE524359 ADA524351:ADA524359 AMW524351:AMW524359 AWS524351:AWS524359 BGO524351:BGO524359 BQK524351:BQK524359 CAG524351:CAG524359 CKC524351:CKC524359 CTY524351:CTY524359 DDU524351:DDU524359 DNQ524351:DNQ524359 DXM524351:DXM524359 EHI524351:EHI524359 ERE524351:ERE524359 FBA524351:FBA524359 FKW524351:FKW524359 FUS524351:FUS524359 GEO524351:GEO524359 GOK524351:GOK524359 GYG524351:GYG524359 HIC524351:HIC524359 HRY524351:HRY524359 IBU524351:IBU524359 ILQ524351:ILQ524359 IVM524351:IVM524359 JFI524351:JFI524359 JPE524351:JPE524359 JZA524351:JZA524359 KIW524351:KIW524359 KSS524351:KSS524359 LCO524351:LCO524359 LMK524351:LMK524359 LWG524351:LWG524359 MGC524351:MGC524359 MPY524351:MPY524359 MZU524351:MZU524359 NJQ524351:NJQ524359 NTM524351:NTM524359 ODI524351:ODI524359 ONE524351:ONE524359 OXA524351:OXA524359 PGW524351:PGW524359 PQS524351:PQS524359 QAO524351:QAO524359 QKK524351:QKK524359 QUG524351:QUG524359 REC524351:REC524359 RNY524351:RNY524359 RXU524351:RXU524359 SHQ524351:SHQ524359 SRM524351:SRM524359 TBI524351:TBI524359 TLE524351:TLE524359 TVA524351:TVA524359 UEW524351:UEW524359 UOS524351:UOS524359 UYO524351:UYO524359 VIK524351:VIK524359 VSG524351:VSG524359 WCC524351:WCC524359 WLY524351:WLY524359 WVU524351:WVU524359 M589887:M589895 JI589887:JI589895 TE589887:TE589895 ADA589887:ADA589895 AMW589887:AMW589895 AWS589887:AWS589895 BGO589887:BGO589895 BQK589887:BQK589895 CAG589887:CAG589895 CKC589887:CKC589895 CTY589887:CTY589895 DDU589887:DDU589895 DNQ589887:DNQ589895 DXM589887:DXM589895 EHI589887:EHI589895 ERE589887:ERE589895 FBA589887:FBA589895 FKW589887:FKW589895 FUS589887:FUS589895 GEO589887:GEO589895 GOK589887:GOK589895 GYG589887:GYG589895 HIC589887:HIC589895 HRY589887:HRY589895 IBU589887:IBU589895 ILQ589887:ILQ589895 IVM589887:IVM589895 JFI589887:JFI589895 JPE589887:JPE589895 JZA589887:JZA589895 KIW589887:KIW589895 KSS589887:KSS589895 LCO589887:LCO589895 LMK589887:LMK589895 LWG589887:LWG589895 MGC589887:MGC589895 MPY589887:MPY589895 MZU589887:MZU589895 NJQ589887:NJQ589895 NTM589887:NTM589895 ODI589887:ODI589895 ONE589887:ONE589895 OXA589887:OXA589895 PGW589887:PGW589895 PQS589887:PQS589895 QAO589887:QAO589895 QKK589887:QKK589895 QUG589887:QUG589895 REC589887:REC589895 RNY589887:RNY589895 RXU589887:RXU589895 SHQ589887:SHQ589895 SRM589887:SRM589895 TBI589887:TBI589895 TLE589887:TLE589895 TVA589887:TVA589895 UEW589887:UEW589895 UOS589887:UOS589895 UYO589887:UYO589895 VIK589887:VIK589895 VSG589887:VSG589895 WCC589887:WCC589895 WLY589887:WLY589895 WVU589887:WVU589895 M655423:M655431 JI655423:JI655431 TE655423:TE655431 ADA655423:ADA655431 AMW655423:AMW655431 AWS655423:AWS655431 BGO655423:BGO655431 BQK655423:BQK655431 CAG655423:CAG655431 CKC655423:CKC655431 CTY655423:CTY655431 DDU655423:DDU655431 DNQ655423:DNQ655431 DXM655423:DXM655431 EHI655423:EHI655431 ERE655423:ERE655431 FBA655423:FBA655431 FKW655423:FKW655431 FUS655423:FUS655431 GEO655423:GEO655431 GOK655423:GOK655431 GYG655423:GYG655431 HIC655423:HIC655431 HRY655423:HRY655431 IBU655423:IBU655431 ILQ655423:ILQ655431 IVM655423:IVM655431 JFI655423:JFI655431 JPE655423:JPE655431 JZA655423:JZA655431 KIW655423:KIW655431 KSS655423:KSS655431 LCO655423:LCO655431 LMK655423:LMK655431 LWG655423:LWG655431 MGC655423:MGC655431 MPY655423:MPY655431 MZU655423:MZU655431 NJQ655423:NJQ655431 NTM655423:NTM655431 ODI655423:ODI655431 ONE655423:ONE655431 OXA655423:OXA655431 PGW655423:PGW655431 PQS655423:PQS655431 QAO655423:QAO655431 QKK655423:QKK655431 QUG655423:QUG655431 REC655423:REC655431 RNY655423:RNY655431 RXU655423:RXU655431 SHQ655423:SHQ655431 SRM655423:SRM655431 TBI655423:TBI655431 TLE655423:TLE655431 TVA655423:TVA655431 UEW655423:UEW655431 UOS655423:UOS655431 UYO655423:UYO655431 VIK655423:VIK655431 VSG655423:VSG655431 WCC655423:WCC655431 WLY655423:WLY655431 WVU655423:WVU655431 M720959:M720967 JI720959:JI720967 TE720959:TE720967 ADA720959:ADA720967 AMW720959:AMW720967 AWS720959:AWS720967 BGO720959:BGO720967 BQK720959:BQK720967 CAG720959:CAG720967 CKC720959:CKC720967 CTY720959:CTY720967 DDU720959:DDU720967 DNQ720959:DNQ720967 DXM720959:DXM720967 EHI720959:EHI720967 ERE720959:ERE720967 FBA720959:FBA720967 FKW720959:FKW720967 FUS720959:FUS720967 GEO720959:GEO720967 GOK720959:GOK720967 GYG720959:GYG720967 HIC720959:HIC720967 HRY720959:HRY720967 IBU720959:IBU720967 ILQ720959:ILQ720967 IVM720959:IVM720967 JFI720959:JFI720967 JPE720959:JPE720967 JZA720959:JZA720967 KIW720959:KIW720967 KSS720959:KSS720967 LCO720959:LCO720967 LMK720959:LMK720967 LWG720959:LWG720967 MGC720959:MGC720967 MPY720959:MPY720967 MZU720959:MZU720967 NJQ720959:NJQ720967 NTM720959:NTM720967 ODI720959:ODI720967 ONE720959:ONE720967 OXA720959:OXA720967 PGW720959:PGW720967 PQS720959:PQS720967 QAO720959:QAO720967 QKK720959:QKK720967 QUG720959:QUG720967 REC720959:REC720967 RNY720959:RNY720967 RXU720959:RXU720967 SHQ720959:SHQ720967 SRM720959:SRM720967 TBI720959:TBI720967 TLE720959:TLE720967 TVA720959:TVA720967 UEW720959:UEW720967 UOS720959:UOS720967 UYO720959:UYO720967 VIK720959:VIK720967 VSG720959:VSG720967 WCC720959:WCC720967 WLY720959:WLY720967 WVU720959:WVU720967 M786495:M786503 JI786495:JI786503 TE786495:TE786503 ADA786495:ADA786503 AMW786495:AMW786503 AWS786495:AWS786503 BGO786495:BGO786503 BQK786495:BQK786503 CAG786495:CAG786503 CKC786495:CKC786503 CTY786495:CTY786503 DDU786495:DDU786503 DNQ786495:DNQ786503 DXM786495:DXM786503 EHI786495:EHI786503 ERE786495:ERE786503 FBA786495:FBA786503 FKW786495:FKW786503 FUS786495:FUS786503 GEO786495:GEO786503 GOK786495:GOK786503 GYG786495:GYG786503 HIC786495:HIC786503 HRY786495:HRY786503 IBU786495:IBU786503 ILQ786495:ILQ786503 IVM786495:IVM786503 JFI786495:JFI786503 JPE786495:JPE786503 JZA786495:JZA786503 KIW786495:KIW786503 KSS786495:KSS786503 LCO786495:LCO786503 LMK786495:LMK786503 LWG786495:LWG786503 MGC786495:MGC786503 MPY786495:MPY786503 MZU786495:MZU786503 NJQ786495:NJQ786503 NTM786495:NTM786503 ODI786495:ODI786503 ONE786495:ONE786503 OXA786495:OXA786503 PGW786495:PGW786503 PQS786495:PQS786503 QAO786495:QAO786503 QKK786495:QKK786503 QUG786495:QUG786503 REC786495:REC786503 RNY786495:RNY786503 RXU786495:RXU786503 SHQ786495:SHQ786503 SRM786495:SRM786503 TBI786495:TBI786503 TLE786495:TLE786503 TVA786495:TVA786503 UEW786495:UEW786503 UOS786495:UOS786503 UYO786495:UYO786503 VIK786495:VIK786503 VSG786495:VSG786503 WCC786495:WCC786503 WLY786495:WLY786503 WVU786495:WVU786503 M852031:M852039 JI852031:JI852039 TE852031:TE852039 ADA852031:ADA852039 AMW852031:AMW852039 AWS852031:AWS852039 BGO852031:BGO852039 BQK852031:BQK852039 CAG852031:CAG852039 CKC852031:CKC852039 CTY852031:CTY852039 DDU852031:DDU852039 DNQ852031:DNQ852039 DXM852031:DXM852039 EHI852031:EHI852039 ERE852031:ERE852039 FBA852031:FBA852039 FKW852031:FKW852039 FUS852031:FUS852039 GEO852031:GEO852039 GOK852031:GOK852039 GYG852031:GYG852039 HIC852031:HIC852039 HRY852031:HRY852039 IBU852031:IBU852039 ILQ852031:ILQ852039 IVM852031:IVM852039 JFI852031:JFI852039 JPE852031:JPE852039 JZA852031:JZA852039 KIW852031:KIW852039 KSS852031:KSS852039 LCO852031:LCO852039 LMK852031:LMK852039 LWG852031:LWG852039 MGC852031:MGC852039 MPY852031:MPY852039 MZU852031:MZU852039 NJQ852031:NJQ852039 NTM852031:NTM852039 ODI852031:ODI852039 ONE852031:ONE852039 OXA852031:OXA852039 PGW852031:PGW852039 PQS852031:PQS852039 QAO852031:QAO852039 QKK852031:QKK852039 QUG852031:QUG852039 REC852031:REC852039 RNY852031:RNY852039 RXU852031:RXU852039 SHQ852031:SHQ852039 SRM852031:SRM852039 TBI852031:TBI852039 TLE852031:TLE852039 TVA852031:TVA852039 UEW852031:UEW852039 UOS852031:UOS852039 UYO852031:UYO852039 VIK852031:VIK852039 VSG852031:VSG852039 WCC852031:WCC852039 WLY852031:WLY852039 WVU852031:WVU852039 M917567:M917575 JI917567:JI917575 TE917567:TE917575 ADA917567:ADA917575 AMW917567:AMW917575 AWS917567:AWS917575 BGO917567:BGO917575 BQK917567:BQK917575 CAG917567:CAG917575 CKC917567:CKC917575 CTY917567:CTY917575 DDU917567:DDU917575 DNQ917567:DNQ917575 DXM917567:DXM917575 EHI917567:EHI917575 ERE917567:ERE917575 FBA917567:FBA917575 FKW917567:FKW917575 FUS917567:FUS917575 GEO917567:GEO917575 GOK917567:GOK917575 GYG917567:GYG917575 HIC917567:HIC917575 HRY917567:HRY917575 IBU917567:IBU917575 ILQ917567:ILQ917575 IVM917567:IVM917575 JFI917567:JFI917575 JPE917567:JPE917575 JZA917567:JZA917575 KIW917567:KIW917575 KSS917567:KSS917575 LCO917567:LCO917575 LMK917567:LMK917575 LWG917567:LWG917575 MGC917567:MGC917575 MPY917567:MPY917575 MZU917567:MZU917575 NJQ917567:NJQ917575 NTM917567:NTM917575 ODI917567:ODI917575 ONE917567:ONE917575 OXA917567:OXA917575 PGW917567:PGW917575 PQS917567:PQS917575 QAO917567:QAO917575 QKK917567:QKK917575 QUG917567:QUG917575 REC917567:REC917575 RNY917567:RNY917575 RXU917567:RXU917575 SHQ917567:SHQ917575 SRM917567:SRM917575 TBI917567:TBI917575 TLE917567:TLE917575 TVA917567:TVA917575 UEW917567:UEW917575 UOS917567:UOS917575 UYO917567:UYO917575 VIK917567:VIK917575 VSG917567:VSG917575 WCC917567:WCC917575 WLY917567:WLY917575 WVU917567:WVU917575 M983103:M983111 JI983103:JI983111 TE983103:TE983111 ADA983103:ADA983111 AMW983103:AMW983111 AWS983103:AWS983111 BGO983103:BGO983111 BQK983103:BQK983111 CAG983103:CAG983111 CKC983103:CKC983111 CTY983103:CTY983111 DDU983103:DDU983111 DNQ983103:DNQ983111 DXM983103:DXM983111 EHI983103:EHI983111 ERE983103:ERE983111 FBA983103:FBA983111 FKW983103:FKW983111 FUS983103:FUS983111 GEO983103:GEO983111 GOK983103:GOK983111 GYG983103:GYG983111 HIC983103:HIC983111 HRY983103:HRY983111 IBU983103:IBU983111 ILQ983103:ILQ983111 IVM983103:IVM983111 JFI983103:JFI983111 JPE983103:JPE983111 JZA983103:JZA983111 KIW983103:KIW983111 KSS983103:KSS983111 LCO983103:LCO983111 LMK983103:LMK983111 LWG983103:LWG983111 MGC983103:MGC983111 MPY983103:MPY983111 MZU983103:MZU983111 NJQ983103:NJQ983111 NTM983103:NTM983111 ODI983103:ODI983111 ONE983103:ONE983111 OXA983103:OXA983111 PGW983103:PGW983111 PQS983103:PQS983111 QAO983103:QAO983111 QKK983103:QKK983111 QUG983103:QUG983111 REC983103:REC983111 RNY983103:RNY983111 RXU983103:RXU983111 SHQ983103:SHQ983111 SRM983103:SRM983111 TBI983103:TBI983111 TLE983103:TLE983111 TVA983103:TVA983111 UEW983103:UEW983111 UOS983103:UOS983111 UYO983103:UYO983111 VIK983103:VIK983111 VSG983103:VSG983111 WCC983103:WCC983111 WLY983103:WLY983111 M2:M24" xr:uid="{00000000-0002-0000-0000-000005000000}">
      <formula1>"goods,works,services"</formula1>
    </dataValidation>
    <dataValidation type="list" allowBlank="1" showInputMessage="1" showErrorMessage="1" prompt="Click and enter a value from the list of items" sqref="U2:U24 JQ2:JQ24 TM2:TM24 ADI2:ADI24 ANE2:ANE24 AXA2:AXA24 BGW2:BGW24 BQS2:BQS24 CAO2:CAO24 CKK2:CKK24 CUG2:CUG24 DEC2:DEC24 DNY2:DNY24 DXU2:DXU24 EHQ2:EHQ24 ERM2:ERM24 FBI2:FBI24 FLE2:FLE24 FVA2:FVA24 GEW2:GEW24 GOS2:GOS24 GYO2:GYO24 HIK2:HIK24 HSG2:HSG24 ICC2:ICC24 ILY2:ILY24 IVU2:IVU24 JFQ2:JFQ24 JPM2:JPM24 JZI2:JZI24 KJE2:KJE24 KTA2:KTA24 LCW2:LCW24 LMS2:LMS24 LWO2:LWO24 MGK2:MGK24 MQG2:MQG24 NAC2:NAC24 NJY2:NJY24 NTU2:NTU24 ODQ2:ODQ24 ONM2:ONM24 OXI2:OXI24 PHE2:PHE24 PRA2:PRA24 QAW2:QAW24 QKS2:QKS24 QUO2:QUO24 REK2:REK24 ROG2:ROG24 RYC2:RYC24 SHY2:SHY24 SRU2:SRU24 TBQ2:TBQ24 TLM2:TLM24 TVI2:TVI24 UFE2:UFE24 UPA2:UPA24 UYW2:UYW24 VIS2:VIS24 VSO2:VSO24 WCK2:WCK24 WMG2:WMG24 WWC2:WWC24 U65538:U65560 JQ65538:JQ65560 TM65538:TM65560 ADI65538:ADI65560 ANE65538:ANE65560 AXA65538:AXA65560 BGW65538:BGW65560 BQS65538:BQS65560 CAO65538:CAO65560 CKK65538:CKK65560 CUG65538:CUG65560 DEC65538:DEC65560 DNY65538:DNY65560 DXU65538:DXU65560 EHQ65538:EHQ65560 ERM65538:ERM65560 FBI65538:FBI65560 FLE65538:FLE65560 FVA65538:FVA65560 GEW65538:GEW65560 GOS65538:GOS65560 GYO65538:GYO65560 HIK65538:HIK65560 HSG65538:HSG65560 ICC65538:ICC65560 ILY65538:ILY65560 IVU65538:IVU65560 JFQ65538:JFQ65560 JPM65538:JPM65560 JZI65538:JZI65560 KJE65538:KJE65560 KTA65538:KTA65560 LCW65538:LCW65560 LMS65538:LMS65560 LWO65538:LWO65560 MGK65538:MGK65560 MQG65538:MQG65560 NAC65538:NAC65560 NJY65538:NJY65560 NTU65538:NTU65560 ODQ65538:ODQ65560 ONM65538:ONM65560 OXI65538:OXI65560 PHE65538:PHE65560 PRA65538:PRA65560 QAW65538:QAW65560 QKS65538:QKS65560 QUO65538:QUO65560 REK65538:REK65560 ROG65538:ROG65560 RYC65538:RYC65560 SHY65538:SHY65560 SRU65538:SRU65560 TBQ65538:TBQ65560 TLM65538:TLM65560 TVI65538:TVI65560 UFE65538:UFE65560 UPA65538:UPA65560 UYW65538:UYW65560 VIS65538:VIS65560 VSO65538:VSO65560 WCK65538:WCK65560 WMG65538:WMG65560 WWC65538:WWC65560 U131074:U131096 JQ131074:JQ131096 TM131074:TM131096 ADI131074:ADI131096 ANE131074:ANE131096 AXA131074:AXA131096 BGW131074:BGW131096 BQS131074:BQS131096 CAO131074:CAO131096 CKK131074:CKK131096 CUG131074:CUG131096 DEC131074:DEC131096 DNY131074:DNY131096 DXU131074:DXU131096 EHQ131074:EHQ131096 ERM131074:ERM131096 FBI131074:FBI131096 FLE131074:FLE131096 FVA131074:FVA131096 GEW131074:GEW131096 GOS131074:GOS131096 GYO131074:GYO131096 HIK131074:HIK131096 HSG131074:HSG131096 ICC131074:ICC131096 ILY131074:ILY131096 IVU131074:IVU131096 JFQ131074:JFQ131096 JPM131074:JPM131096 JZI131074:JZI131096 KJE131074:KJE131096 KTA131074:KTA131096 LCW131074:LCW131096 LMS131074:LMS131096 LWO131074:LWO131096 MGK131074:MGK131096 MQG131074:MQG131096 NAC131074:NAC131096 NJY131074:NJY131096 NTU131074:NTU131096 ODQ131074:ODQ131096 ONM131074:ONM131096 OXI131074:OXI131096 PHE131074:PHE131096 PRA131074:PRA131096 QAW131074:QAW131096 QKS131074:QKS131096 QUO131074:QUO131096 REK131074:REK131096 ROG131074:ROG131096 RYC131074:RYC131096 SHY131074:SHY131096 SRU131074:SRU131096 TBQ131074:TBQ131096 TLM131074:TLM131096 TVI131074:TVI131096 UFE131074:UFE131096 UPA131074:UPA131096 UYW131074:UYW131096 VIS131074:VIS131096 VSO131074:VSO131096 WCK131074:WCK131096 WMG131074:WMG131096 WWC131074:WWC131096 U196610:U196632 JQ196610:JQ196632 TM196610:TM196632 ADI196610:ADI196632 ANE196610:ANE196632 AXA196610:AXA196632 BGW196610:BGW196632 BQS196610:BQS196632 CAO196610:CAO196632 CKK196610:CKK196632 CUG196610:CUG196632 DEC196610:DEC196632 DNY196610:DNY196632 DXU196610:DXU196632 EHQ196610:EHQ196632 ERM196610:ERM196632 FBI196610:FBI196632 FLE196610:FLE196632 FVA196610:FVA196632 GEW196610:GEW196632 GOS196610:GOS196632 GYO196610:GYO196632 HIK196610:HIK196632 HSG196610:HSG196632 ICC196610:ICC196632 ILY196610:ILY196632 IVU196610:IVU196632 JFQ196610:JFQ196632 JPM196610:JPM196632 JZI196610:JZI196632 KJE196610:KJE196632 KTA196610:KTA196632 LCW196610:LCW196632 LMS196610:LMS196632 LWO196610:LWO196632 MGK196610:MGK196632 MQG196610:MQG196632 NAC196610:NAC196632 NJY196610:NJY196632 NTU196610:NTU196632 ODQ196610:ODQ196632 ONM196610:ONM196632 OXI196610:OXI196632 PHE196610:PHE196632 PRA196610:PRA196632 QAW196610:QAW196632 QKS196610:QKS196632 QUO196610:QUO196632 REK196610:REK196632 ROG196610:ROG196632 RYC196610:RYC196632 SHY196610:SHY196632 SRU196610:SRU196632 TBQ196610:TBQ196632 TLM196610:TLM196632 TVI196610:TVI196632 UFE196610:UFE196632 UPA196610:UPA196632 UYW196610:UYW196632 VIS196610:VIS196632 VSO196610:VSO196632 WCK196610:WCK196632 WMG196610:WMG196632 WWC196610:WWC196632 U262146:U262168 JQ262146:JQ262168 TM262146:TM262168 ADI262146:ADI262168 ANE262146:ANE262168 AXA262146:AXA262168 BGW262146:BGW262168 BQS262146:BQS262168 CAO262146:CAO262168 CKK262146:CKK262168 CUG262146:CUG262168 DEC262146:DEC262168 DNY262146:DNY262168 DXU262146:DXU262168 EHQ262146:EHQ262168 ERM262146:ERM262168 FBI262146:FBI262168 FLE262146:FLE262168 FVA262146:FVA262168 GEW262146:GEW262168 GOS262146:GOS262168 GYO262146:GYO262168 HIK262146:HIK262168 HSG262146:HSG262168 ICC262146:ICC262168 ILY262146:ILY262168 IVU262146:IVU262168 JFQ262146:JFQ262168 JPM262146:JPM262168 JZI262146:JZI262168 KJE262146:KJE262168 KTA262146:KTA262168 LCW262146:LCW262168 LMS262146:LMS262168 LWO262146:LWO262168 MGK262146:MGK262168 MQG262146:MQG262168 NAC262146:NAC262168 NJY262146:NJY262168 NTU262146:NTU262168 ODQ262146:ODQ262168 ONM262146:ONM262168 OXI262146:OXI262168 PHE262146:PHE262168 PRA262146:PRA262168 QAW262146:QAW262168 QKS262146:QKS262168 QUO262146:QUO262168 REK262146:REK262168 ROG262146:ROG262168 RYC262146:RYC262168 SHY262146:SHY262168 SRU262146:SRU262168 TBQ262146:TBQ262168 TLM262146:TLM262168 TVI262146:TVI262168 UFE262146:UFE262168 UPA262146:UPA262168 UYW262146:UYW262168 VIS262146:VIS262168 VSO262146:VSO262168 WCK262146:WCK262168 WMG262146:WMG262168 WWC262146:WWC262168 U327682:U327704 JQ327682:JQ327704 TM327682:TM327704 ADI327682:ADI327704 ANE327682:ANE327704 AXA327682:AXA327704 BGW327682:BGW327704 BQS327682:BQS327704 CAO327682:CAO327704 CKK327682:CKK327704 CUG327682:CUG327704 DEC327682:DEC327704 DNY327682:DNY327704 DXU327682:DXU327704 EHQ327682:EHQ327704 ERM327682:ERM327704 FBI327682:FBI327704 FLE327682:FLE327704 FVA327682:FVA327704 GEW327682:GEW327704 GOS327682:GOS327704 GYO327682:GYO327704 HIK327682:HIK327704 HSG327682:HSG327704 ICC327682:ICC327704 ILY327682:ILY327704 IVU327682:IVU327704 JFQ327682:JFQ327704 JPM327682:JPM327704 JZI327682:JZI327704 KJE327682:KJE327704 KTA327682:KTA327704 LCW327682:LCW327704 LMS327682:LMS327704 LWO327682:LWO327704 MGK327682:MGK327704 MQG327682:MQG327704 NAC327682:NAC327704 NJY327682:NJY327704 NTU327682:NTU327704 ODQ327682:ODQ327704 ONM327682:ONM327704 OXI327682:OXI327704 PHE327682:PHE327704 PRA327682:PRA327704 QAW327682:QAW327704 QKS327682:QKS327704 QUO327682:QUO327704 REK327682:REK327704 ROG327682:ROG327704 RYC327682:RYC327704 SHY327682:SHY327704 SRU327682:SRU327704 TBQ327682:TBQ327704 TLM327682:TLM327704 TVI327682:TVI327704 UFE327682:UFE327704 UPA327682:UPA327704 UYW327682:UYW327704 VIS327682:VIS327704 VSO327682:VSO327704 WCK327682:WCK327704 WMG327682:WMG327704 WWC327682:WWC327704 U393218:U393240 JQ393218:JQ393240 TM393218:TM393240 ADI393218:ADI393240 ANE393218:ANE393240 AXA393218:AXA393240 BGW393218:BGW393240 BQS393218:BQS393240 CAO393218:CAO393240 CKK393218:CKK393240 CUG393218:CUG393240 DEC393218:DEC393240 DNY393218:DNY393240 DXU393218:DXU393240 EHQ393218:EHQ393240 ERM393218:ERM393240 FBI393218:FBI393240 FLE393218:FLE393240 FVA393218:FVA393240 GEW393218:GEW393240 GOS393218:GOS393240 GYO393218:GYO393240 HIK393218:HIK393240 HSG393218:HSG393240 ICC393218:ICC393240 ILY393218:ILY393240 IVU393218:IVU393240 JFQ393218:JFQ393240 JPM393218:JPM393240 JZI393218:JZI393240 KJE393218:KJE393240 KTA393218:KTA393240 LCW393218:LCW393240 LMS393218:LMS393240 LWO393218:LWO393240 MGK393218:MGK393240 MQG393218:MQG393240 NAC393218:NAC393240 NJY393218:NJY393240 NTU393218:NTU393240 ODQ393218:ODQ393240 ONM393218:ONM393240 OXI393218:OXI393240 PHE393218:PHE393240 PRA393218:PRA393240 QAW393218:QAW393240 QKS393218:QKS393240 QUO393218:QUO393240 REK393218:REK393240 ROG393218:ROG393240 RYC393218:RYC393240 SHY393218:SHY393240 SRU393218:SRU393240 TBQ393218:TBQ393240 TLM393218:TLM393240 TVI393218:TVI393240 UFE393218:UFE393240 UPA393218:UPA393240 UYW393218:UYW393240 VIS393218:VIS393240 VSO393218:VSO393240 WCK393218:WCK393240 WMG393218:WMG393240 WWC393218:WWC393240 U458754:U458776 JQ458754:JQ458776 TM458754:TM458776 ADI458754:ADI458776 ANE458754:ANE458776 AXA458754:AXA458776 BGW458754:BGW458776 BQS458754:BQS458776 CAO458754:CAO458776 CKK458754:CKK458776 CUG458754:CUG458776 DEC458754:DEC458776 DNY458754:DNY458776 DXU458754:DXU458776 EHQ458754:EHQ458776 ERM458754:ERM458776 FBI458754:FBI458776 FLE458754:FLE458776 FVA458754:FVA458776 GEW458754:GEW458776 GOS458754:GOS458776 GYO458754:GYO458776 HIK458754:HIK458776 HSG458754:HSG458776 ICC458754:ICC458776 ILY458754:ILY458776 IVU458754:IVU458776 JFQ458754:JFQ458776 JPM458754:JPM458776 JZI458754:JZI458776 KJE458754:KJE458776 KTA458754:KTA458776 LCW458754:LCW458776 LMS458754:LMS458776 LWO458754:LWO458776 MGK458754:MGK458776 MQG458754:MQG458776 NAC458754:NAC458776 NJY458754:NJY458776 NTU458754:NTU458776 ODQ458754:ODQ458776 ONM458754:ONM458776 OXI458754:OXI458776 PHE458754:PHE458776 PRA458754:PRA458776 QAW458754:QAW458776 QKS458754:QKS458776 QUO458754:QUO458776 REK458754:REK458776 ROG458754:ROG458776 RYC458754:RYC458776 SHY458754:SHY458776 SRU458754:SRU458776 TBQ458754:TBQ458776 TLM458754:TLM458776 TVI458754:TVI458776 UFE458754:UFE458776 UPA458754:UPA458776 UYW458754:UYW458776 VIS458754:VIS458776 VSO458754:VSO458776 WCK458754:WCK458776 WMG458754:WMG458776 WWC458754:WWC458776 U524290:U524312 JQ524290:JQ524312 TM524290:TM524312 ADI524290:ADI524312 ANE524290:ANE524312 AXA524290:AXA524312 BGW524290:BGW524312 BQS524290:BQS524312 CAO524290:CAO524312 CKK524290:CKK524312 CUG524290:CUG524312 DEC524290:DEC524312 DNY524290:DNY524312 DXU524290:DXU524312 EHQ524290:EHQ524312 ERM524290:ERM524312 FBI524290:FBI524312 FLE524290:FLE524312 FVA524290:FVA524312 GEW524290:GEW524312 GOS524290:GOS524312 GYO524290:GYO524312 HIK524290:HIK524312 HSG524290:HSG524312 ICC524290:ICC524312 ILY524290:ILY524312 IVU524290:IVU524312 JFQ524290:JFQ524312 JPM524290:JPM524312 JZI524290:JZI524312 KJE524290:KJE524312 KTA524290:KTA524312 LCW524290:LCW524312 LMS524290:LMS524312 LWO524290:LWO524312 MGK524290:MGK524312 MQG524290:MQG524312 NAC524290:NAC524312 NJY524290:NJY524312 NTU524290:NTU524312 ODQ524290:ODQ524312 ONM524290:ONM524312 OXI524290:OXI524312 PHE524290:PHE524312 PRA524290:PRA524312 QAW524290:QAW524312 QKS524290:QKS524312 QUO524290:QUO524312 REK524290:REK524312 ROG524290:ROG524312 RYC524290:RYC524312 SHY524290:SHY524312 SRU524290:SRU524312 TBQ524290:TBQ524312 TLM524290:TLM524312 TVI524290:TVI524312 UFE524290:UFE524312 UPA524290:UPA524312 UYW524290:UYW524312 VIS524290:VIS524312 VSO524290:VSO524312 WCK524290:WCK524312 WMG524290:WMG524312 WWC524290:WWC524312 U589826:U589848 JQ589826:JQ589848 TM589826:TM589848 ADI589826:ADI589848 ANE589826:ANE589848 AXA589826:AXA589848 BGW589826:BGW589848 BQS589826:BQS589848 CAO589826:CAO589848 CKK589826:CKK589848 CUG589826:CUG589848 DEC589826:DEC589848 DNY589826:DNY589848 DXU589826:DXU589848 EHQ589826:EHQ589848 ERM589826:ERM589848 FBI589826:FBI589848 FLE589826:FLE589848 FVA589826:FVA589848 GEW589826:GEW589848 GOS589826:GOS589848 GYO589826:GYO589848 HIK589826:HIK589848 HSG589826:HSG589848 ICC589826:ICC589848 ILY589826:ILY589848 IVU589826:IVU589848 JFQ589826:JFQ589848 JPM589826:JPM589848 JZI589826:JZI589848 KJE589826:KJE589848 KTA589826:KTA589848 LCW589826:LCW589848 LMS589826:LMS589848 LWO589826:LWO589848 MGK589826:MGK589848 MQG589826:MQG589848 NAC589826:NAC589848 NJY589826:NJY589848 NTU589826:NTU589848 ODQ589826:ODQ589848 ONM589826:ONM589848 OXI589826:OXI589848 PHE589826:PHE589848 PRA589826:PRA589848 QAW589826:QAW589848 QKS589826:QKS589848 QUO589826:QUO589848 REK589826:REK589848 ROG589826:ROG589848 RYC589826:RYC589848 SHY589826:SHY589848 SRU589826:SRU589848 TBQ589826:TBQ589848 TLM589826:TLM589848 TVI589826:TVI589848 UFE589826:UFE589848 UPA589826:UPA589848 UYW589826:UYW589848 VIS589826:VIS589848 VSO589826:VSO589848 WCK589826:WCK589848 WMG589826:WMG589848 WWC589826:WWC589848 U655362:U655384 JQ655362:JQ655384 TM655362:TM655384 ADI655362:ADI655384 ANE655362:ANE655384 AXA655362:AXA655384 BGW655362:BGW655384 BQS655362:BQS655384 CAO655362:CAO655384 CKK655362:CKK655384 CUG655362:CUG655384 DEC655362:DEC655384 DNY655362:DNY655384 DXU655362:DXU655384 EHQ655362:EHQ655384 ERM655362:ERM655384 FBI655362:FBI655384 FLE655362:FLE655384 FVA655362:FVA655384 GEW655362:GEW655384 GOS655362:GOS655384 GYO655362:GYO655384 HIK655362:HIK655384 HSG655362:HSG655384 ICC655362:ICC655384 ILY655362:ILY655384 IVU655362:IVU655384 JFQ655362:JFQ655384 JPM655362:JPM655384 JZI655362:JZI655384 KJE655362:KJE655384 KTA655362:KTA655384 LCW655362:LCW655384 LMS655362:LMS655384 LWO655362:LWO655384 MGK655362:MGK655384 MQG655362:MQG655384 NAC655362:NAC655384 NJY655362:NJY655384 NTU655362:NTU655384 ODQ655362:ODQ655384 ONM655362:ONM655384 OXI655362:OXI655384 PHE655362:PHE655384 PRA655362:PRA655384 QAW655362:QAW655384 QKS655362:QKS655384 QUO655362:QUO655384 REK655362:REK655384 ROG655362:ROG655384 RYC655362:RYC655384 SHY655362:SHY655384 SRU655362:SRU655384 TBQ655362:TBQ655384 TLM655362:TLM655384 TVI655362:TVI655384 UFE655362:UFE655384 UPA655362:UPA655384 UYW655362:UYW655384 VIS655362:VIS655384 VSO655362:VSO655384 WCK655362:WCK655384 WMG655362:WMG655384 WWC655362:WWC655384 U720898:U720920 JQ720898:JQ720920 TM720898:TM720920 ADI720898:ADI720920 ANE720898:ANE720920 AXA720898:AXA720920 BGW720898:BGW720920 BQS720898:BQS720920 CAO720898:CAO720920 CKK720898:CKK720920 CUG720898:CUG720920 DEC720898:DEC720920 DNY720898:DNY720920 DXU720898:DXU720920 EHQ720898:EHQ720920 ERM720898:ERM720920 FBI720898:FBI720920 FLE720898:FLE720920 FVA720898:FVA720920 GEW720898:GEW720920 GOS720898:GOS720920 GYO720898:GYO720920 HIK720898:HIK720920 HSG720898:HSG720920 ICC720898:ICC720920 ILY720898:ILY720920 IVU720898:IVU720920 JFQ720898:JFQ720920 JPM720898:JPM720920 JZI720898:JZI720920 KJE720898:KJE720920 KTA720898:KTA720920 LCW720898:LCW720920 LMS720898:LMS720920 LWO720898:LWO720920 MGK720898:MGK720920 MQG720898:MQG720920 NAC720898:NAC720920 NJY720898:NJY720920 NTU720898:NTU720920 ODQ720898:ODQ720920 ONM720898:ONM720920 OXI720898:OXI720920 PHE720898:PHE720920 PRA720898:PRA720920 QAW720898:QAW720920 QKS720898:QKS720920 QUO720898:QUO720920 REK720898:REK720920 ROG720898:ROG720920 RYC720898:RYC720920 SHY720898:SHY720920 SRU720898:SRU720920 TBQ720898:TBQ720920 TLM720898:TLM720920 TVI720898:TVI720920 UFE720898:UFE720920 UPA720898:UPA720920 UYW720898:UYW720920 VIS720898:VIS720920 VSO720898:VSO720920 WCK720898:WCK720920 WMG720898:WMG720920 WWC720898:WWC720920 U786434:U786456 JQ786434:JQ786456 TM786434:TM786456 ADI786434:ADI786456 ANE786434:ANE786456 AXA786434:AXA786456 BGW786434:BGW786456 BQS786434:BQS786456 CAO786434:CAO786456 CKK786434:CKK786456 CUG786434:CUG786456 DEC786434:DEC786456 DNY786434:DNY786456 DXU786434:DXU786456 EHQ786434:EHQ786456 ERM786434:ERM786456 FBI786434:FBI786456 FLE786434:FLE786456 FVA786434:FVA786456 GEW786434:GEW786456 GOS786434:GOS786456 GYO786434:GYO786456 HIK786434:HIK786456 HSG786434:HSG786456 ICC786434:ICC786456 ILY786434:ILY786456 IVU786434:IVU786456 JFQ786434:JFQ786456 JPM786434:JPM786456 JZI786434:JZI786456 KJE786434:KJE786456 KTA786434:KTA786456 LCW786434:LCW786456 LMS786434:LMS786456 LWO786434:LWO786456 MGK786434:MGK786456 MQG786434:MQG786456 NAC786434:NAC786456 NJY786434:NJY786456 NTU786434:NTU786456 ODQ786434:ODQ786456 ONM786434:ONM786456 OXI786434:OXI786456 PHE786434:PHE786456 PRA786434:PRA786456 QAW786434:QAW786456 QKS786434:QKS786456 QUO786434:QUO786456 REK786434:REK786456 ROG786434:ROG786456 RYC786434:RYC786456 SHY786434:SHY786456 SRU786434:SRU786456 TBQ786434:TBQ786456 TLM786434:TLM786456 TVI786434:TVI786456 UFE786434:UFE786456 UPA786434:UPA786456 UYW786434:UYW786456 VIS786434:VIS786456 VSO786434:VSO786456 WCK786434:WCK786456 WMG786434:WMG786456 WWC786434:WWC786456 U851970:U851992 JQ851970:JQ851992 TM851970:TM851992 ADI851970:ADI851992 ANE851970:ANE851992 AXA851970:AXA851992 BGW851970:BGW851992 BQS851970:BQS851992 CAO851970:CAO851992 CKK851970:CKK851992 CUG851970:CUG851992 DEC851970:DEC851992 DNY851970:DNY851992 DXU851970:DXU851992 EHQ851970:EHQ851992 ERM851970:ERM851992 FBI851970:FBI851992 FLE851970:FLE851992 FVA851970:FVA851992 GEW851970:GEW851992 GOS851970:GOS851992 GYO851970:GYO851992 HIK851970:HIK851992 HSG851970:HSG851992 ICC851970:ICC851992 ILY851970:ILY851992 IVU851970:IVU851992 JFQ851970:JFQ851992 JPM851970:JPM851992 JZI851970:JZI851992 KJE851970:KJE851992 KTA851970:KTA851992 LCW851970:LCW851992 LMS851970:LMS851992 LWO851970:LWO851992 MGK851970:MGK851992 MQG851970:MQG851992 NAC851970:NAC851992 NJY851970:NJY851992 NTU851970:NTU851992 ODQ851970:ODQ851992 ONM851970:ONM851992 OXI851970:OXI851992 PHE851970:PHE851992 PRA851970:PRA851992 QAW851970:QAW851992 QKS851970:QKS851992 QUO851970:QUO851992 REK851970:REK851992 ROG851970:ROG851992 RYC851970:RYC851992 SHY851970:SHY851992 SRU851970:SRU851992 TBQ851970:TBQ851992 TLM851970:TLM851992 TVI851970:TVI851992 UFE851970:UFE851992 UPA851970:UPA851992 UYW851970:UYW851992 VIS851970:VIS851992 VSO851970:VSO851992 WCK851970:WCK851992 WMG851970:WMG851992 WWC851970:WWC851992 U917506:U917528 JQ917506:JQ917528 TM917506:TM917528 ADI917506:ADI917528 ANE917506:ANE917528 AXA917506:AXA917528 BGW917506:BGW917528 BQS917506:BQS917528 CAO917506:CAO917528 CKK917506:CKK917528 CUG917506:CUG917528 DEC917506:DEC917528 DNY917506:DNY917528 DXU917506:DXU917528 EHQ917506:EHQ917528 ERM917506:ERM917528 FBI917506:FBI917528 FLE917506:FLE917528 FVA917506:FVA917528 GEW917506:GEW917528 GOS917506:GOS917528 GYO917506:GYO917528 HIK917506:HIK917528 HSG917506:HSG917528 ICC917506:ICC917528 ILY917506:ILY917528 IVU917506:IVU917528 JFQ917506:JFQ917528 JPM917506:JPM917528 JZI917506:JZI917528 KJE917506:KJE917528 KTA917506:KTA917528 LCW917506:LCW917528 LMS917506:LMS917528 LWO917506:LWO917528 MGK917506:MGK917528 MQG917506:MQG917528 NAC917506:NAC917528 NJY917506:NJY917528 NTU917506:NTU917528 ODQ917506:ODQ917528 ONM917506:ONM917528 OXI917506:OXI917528 PHE917506:PHE917528 PRA917506:PRA917528 QAW917506:QAW917528 QKS917506:QKS917528 QUO917506:QUO917528 REK917506:REK917528 ROG917506:ROG917528 RYC917506:RYC917528 SHY917506:SHY917528 SRU917506:SRU917528 TBQ917506:TBQ917528 TLM917506:TLM917528 TVI917506:TVI917528 UFE917506:UFE917528 UPA917506:UPA917528 UYW917506:UYW917528 VIS917506:VIS917528 VSO917506:VSO917528 WCK917506:WCK917528 WMG917506:WMG917528 WWC917506:WWC917528 U983042:U983064 JQ983042:JQ983064 TM983042:TM983064 ADI983042:ADI983064 ANE983042:ANE983064 AXA983042:AXA983064 BGW983042:BGW983064 BQS983042:BQS983064 CAO983042:CAO983064 CKK983042:CKK983064 CUG983042:CUG983064 DEC983042:DEC983064 DNY983042:DNY983064 DXU983042:DXU983064 EHQ983042:EHQ983064 ERM983042:ERM983064 FBI983042:FBI983064 FLE983042:FLE983064 FVA983042:FVA983064 GEW983042:GEW983064 GOS983042:GOS983064 GYO983042:GYO983064 HIK983042:HIK983064 HSG983042:HSG983064 ICC983042:ICC983064 ILY983042:ILY983064 IVU983042:IVU983064 JFQ983042:JFQ983064 JPM983042:JPM983064 JZI983042:JZI983064 KJE983042:KJE983064 KTA983042:KTA983064 LCW983042:LCW983064 LMS983042:LMS983064 LWO983042:LWO983064 MGK983042:MGK983064 MQG983042:MQG983064 NAC983042:NAC983064 NJY983042:NJY983064 NTU983042:NTU983064 ODQ983042:ODQ983064 ONM983042:ONM983064 OXI983042:OXI983064 PHE983042:PHE983064 PRA983042:PRA983064 QAW983042:QAW983064 QKS983042:QKS983064 QUO983042:QUO983064 REK983042:REK983064 ROG983042:ROG983064 RYC983042:RYC983064 SHY983042:SHY983064 SRU983042:SRU983064 TBQ983042:TBQ983064 TLM983042:TLM983064 TVI983042:TVI983064 UFE983042:UFE983064 UPA983042:UPA983064 UYW983042:UYW983064 VIS983042:VIS983064 VSO983042:VSO983064 WCK983042:WCK983064 WMG983042:WMG983064 WWC983042:WWC983064 U63:U71 JQ63:JQ71 TM63:TM71 ADI63:ADI71 ANE63:ANE71 AXA63:AXA71 BGW63:BGW71 BQS63:BQS71 CAO63:CAO71 CKK63:CKK71 CUG63:CUG71 DEC63:DEC71 DNY63:DNY71 DXU63:DXU71 EHQ63:EHQ71 ERM63:ERM71 FBI63:FBI71 FLE63:FLE71 FVA63:FVA71 GEW63:GEW71 GOS63:GOS71 GYO63:GYO71 HIK63:HIK71 HSG63:HSG71 ICC63:ICC71 ILY63:ILY71 IVU63:IVU71 JFQ63:JFQ71 JPM63:JPM71 JZI63:JZI71 KJE63:KJE71 KTA63:KTA71 LCW63:LCW71 LMS63:LMS71 LWO63:LWO71 MGK63:MGK71 MQG63:MQG71 NAC63:NAC71 NJY63:NJY71 NTU63:NTU71 ODQ63:ODQ71 ONM63:ONM71 OXI63:OXI71 PHE63:PHE71 PRA63:PRA71 QAW63:QAW71 QKS63:QKS71 QUO63:QUO71 REK63:REK71 ROG63:ROG71 RYC63:RYC71 SHY63:SHY71 SRU63:SRU71 TBQ63:TBQ71 TLM63:TLM71 TVI63:TVI71 UFE63:UFE71 UPA63:UPA71 UYW63:UYW71 VIS63:VIS71 VSO63:VSO71 WCK63:WCK71 WMG63:WMG71 WWC63:WWC71 U65599:U65607 JQ65599:JQ65607 TM65599:TM65607 ADI65599:ADI65607 ANE65599:ANE65607 AXA65599:AXA65607 BGW65599:BGW65607 BQS65599:BQS65607 CAO65599:CAO65607 CKK65599:CKK65607 CUG65599:CUG65607 DEC65599:DEC65607 DNY65599:DNY65607 DXU65599:DXU65607 EHQ65599:EHQ65607 ERM65599:ERM65607 FBI65599:FBI65607 FLE65599:FLE65607 FVA65599:FVA65607 GEW65599:GEW65607 GOS65599:GOS65607 GYO65599:GYO65607 HIK65599:HIK65607 HSG65599:HSG65607 ICC65599:ICC65607 ILY65599:ILY65607 IVU65599:IVU65607 JFQ65599:JFQ65607 JPM65599:JPM65607 JZI65599:JZI65607 KJE65599:KJE65607 KTA65599:KTA65607 LCW65599:LCW65607 LMS65599:LMS65607 LWO65599:LWO65607 MGK65599:MGK65607 MQG65599:MQG65607 NAC65599:NAC65607 NJY65599:NJY65607 NTU65599:NTU65607 ODQ65599:ODQ65607 ONM65599:ONM65607 OXI65599:OXI65607 PHE65599:PHE65607 PRA65599:PRA65607 QAW65599:QAW65607 QKS65599:QKS65607 QUO65599:QUO65607 REK65599:REK65607 ROG65599:ROG65607 RYC65599:RYC65607 SHY65599:SHY65607 SRU65599:SRU65607 TBQ65599:TBQ65607 TLM65599:TLM65607 TVI65599:TVI65607 UFE65599:UFE65607 UPA65599:UPA65607 UYW65599:UYW65607 VIS65599:VIS65607 VSO65599:VSO65607 WCK65599:WCK65607 WMG65599:WMG65607 WWC65599:WWC65607 U131135:U131143 JQ131135:JQ131143 TM131135:TM131143 ADI131135:ADI131143 ANE131135:ANE131143 AXA131135:AXA131143 BGW131135:BGW131143 BQS131135:BQS131143 CAO131135:CAO131143 CKK131135:CKK131143 CUG131135:CUG131143 DEC131135:DEC131143 DNY131135:DNY131143 DXU131135:DXU131143 EHQ131135:EHQ131143 ERM131135:ERM131143 FBI131135:FBI131143 FLE131135:FLE131143 FVA131135:FVA131143 GEW131135:GEW131143 GOS131135:GOS131143 GYO131135:GYO131143 HIK131135:HIK131143 HSG131135:HSG131143 ICC131135:ICC131143 ILY131135:ILY131143 IVU131135:IVU131143 JFQ131135:JFQ131143 JPM131135:JPM131143 JZI131135:JZI131143 KJE131135:KJE131143 KTA131135:KTA131143 LCW131135:LCW131143 LMS131135:LMS131143 LWO131135:LWO131143 MGK131135:MGK131143 MQG131135:MQG131143 NAC131135:NAC131143 NJY131135:NJY131143 NTU131135:NTU131143 ODQ131135:ODQ131143 ONM131135:ONM131143 OXI131135:OXI131143 PHE131135:PHE131143 PRA131135:PRA131143 QAW131135:QAW131143 QKS131135:QKS131143 QUO131135:QUO131143 REK131135:REK131143 ROG131135:ROG131143 RYC131135:RYC131143 SHY131135:SHY131143 SRU131135:SRU131143 TBQ131135:TBQ131143 TLM131135:TLM131143 TVI131135:TVI131143 UFE131135:UFE131143 UPA131135:UPA131143 UYW131135:UYW131143 VIS131135:VIS131143 VSO131135:VSO131143 WCK131135:WCK131143 WMG131135:WMG131143 WWC131135:WWC131143 U196671:U196679 JQ196671:JQ196679 TM196671:TM196679 ADI196671:ADI196679 ANE196671:ANE196679 AXA196671:AXA196679 BGW196671:BGW196679 BQS196671:BQS196679 CAO196671:CAO196679 CKK196671:CKK196679 CUG196671:CUG196679 DEC196671:DEC196679 DNY196671:DNY196679 DXU196671:DXU196679 EHQ196671:EHQ196679 ERM196671:ERM196679 FBI196671:FBI196679 FLE196671:FLE196679 FVA196671:FVA196679 GEW196671:GEW196679 GOS196671:GOS196679 GYO196671:GYO196679 HIK196671:HIK196679 HSG196671:HSG196679 ICC196671:ICC196679 ILY196671:ILY196679 IVU196671:IVU196679 JFQ196671:JFQ196679 JPM196671:JPM196679 JZI196671:JZI196679 KJE196671:KJE196679 KTA196671:KTA196679 LCW196671:LCW196679 LMS196671:LMS196679 LWO196671:LWO196679 MGK196671:MGK196679 MQG196671:MQG196679 NAC196671:NAC196679 NJY196671:NJY196679 NTU196671:NTU196679 ODQ196671:ODQ196679 ONM196671:ONM196679 OXI196671:OXI196679 PHE196671:PHE196679 PRA196671:PRA196679 QAW196671:QAW196679 QKS196671:QKS196679 QUO196671:QUO196679 REK196671:REK196679 ROG196671:ROG196679 RYC196671:RYC196679 SHY196671:SHY196679 SRU196671:SRU196679 TBQ196671:TBQ196679 TLM196671:TLM196679 TVI196671:TVI196679 UFE196671:UFE196679 UPA196671:UPA196679 UYW196671:UYW196679 VIS196671:VIS196679 VSO196671:VSO196679 WCK196671:WCK196679 WMG196671:WMG196679 WWC196671:WWC196679 U262207:U262215 JQ262207:JQ262215 TM262207:TM262215 ADI262207:ADI262215 ANE262207:ANE262215 AXA262207:AXA262215 BGW262207:BGW262215 BQS262207:BQS262215 CAO262207:CAO262215 CKK262207:CKK262215 CUG262207:CUG262215 DEC262207:DEC262215 DNY262207:DNY262215 DXU262207:DXU262215 EHQ262207:EHQ262215 ERM262207:ERM262215 FBI262207:FBI262215 FLE262207:FLE262215 FVA262207:FVA262215 GEW262207:GEW262215 GOS262207:GOS262215 GYO262207:GYO262215 HIK262207:HIK262215 HSG262207:HSG262215 ICC262207:ICC262215 ILY262207:ILY262215 IVU262207:IVU262215 JFQ262207:JFQ262215 JPM262207:JPM262215 JZI262207:JZI262215 KJE262207:KJE262215 KTA262207:KTA262215 LCW262207:LCW262215 LMS262207:LMS262215 LWO262207:LWO262215 MGK262207:MGK262215 MQG262207:MQG262215 NAC262207:NAC262215 NJY262207:NJY262215 NTU262207:NTU262215 ODQ262207:ODQ262215 ONM262207:ONM262215 OXI262207:OXI262215 PHE262207:PHE262215 PRA262207:PRA262215 QAW262207:QAW262215 QKS262207:QKS262215 QUO262207:QUO262215 REK262207:REK262215 ROG262207:ROG262215 RYC262207:RYC262215 SHY262207:SHY262215 SRU262207:SRU262215 TBQ262207:TBQ262215 TLM262207:TLM262215 TVI262207:TVI262215 UFE262207:UFE262215 UPA262207:UPA262215 UYW262207:UYW262215 VIS262207:VIS262215 VSO262207:VSO262215 WCK262207:WCK262215 WMG262207:WMG262215 WWC262207:WWC262215 U327743:U327751 JQ327743:JQ327751 TM327743:TM327751 ADI327743:ADI327751 ANE327743:ANE327751 AXA327743:AXA327751 BGW327743:BGW327751 BQS327743:BQS327751 CAO327743:CAO327751 CKK327743:CKK327751 CUG327743:CUG327751 DEC327743:DEC327751 DNY327743:DNY327751 DXU327743:DXU327751 EHQ327743:EHQ327751 ERM327743:ERM327751 FBI327743:FBI327751 FLE327743:FLE327751 FVA327743:FVA327751 GEW327743:GEW327751 GOS327743:GOS327751 GYO327743:GYO327751 HIK327743:HIK327751 HSG327743:HSG327751 ICC327743:ICC327751 ILY327743:ILY327751 IVU327743:IVU327751 JFQ327743:JFQ327751 JPM327743:JPM327751 JZI327743:JZI327751 KJE327743:KJE327751 KTA327743:KTA327751 LCW327743:LCW327751 LMS327743:LMS327751 LWO327743:LWO327751 MGK327743:MGK327751 MQG327743:MQG327751 NAC327743:NAC327751 NJY327743:NJY327751 NTU327743:NTU327751 ODQ327743:ODQ327751 ONM327743:ONM327751 OXI327743:OXI327751 PHE327743:PHE327751 PRA327743:PRA327751 QAW327743:QAW327751 QKS327743:QKS327751 QUO327743:QUO327751 REK327743:REK327751 ROG327743:ROG327751 RYC327743:RYC327751 SHY327743:SHY327751 SRU327743:SRU327751 TBQ327743:TBQ327751 TLM327743:TLM327751 TVI327743:TVI327751 UFE327743:UFE327751 UPA327743:UPA327751 UYW327743:UYW327751 VIS327743:VIS327751 VSO327743:VSO327751 WCK327743:WCK327751 WMG327743:WMG327751 WWC327743:WWC327751 U393279:U393287 JQ393279:JQ393287 TM393279:TM393287 ADI393279:ADI393287 ANE393279:ANE393287 AXA393279:AXA393287 BGW393279:BGW393287 BQS393279:BQS393287 CAO393279:CAO393287 CKK393279:CKK393287 CUG393279:CUG393287 DEC393279:DEC393287 DNY393279:DNY393287 DXU393279:DXU393287 EHQ393279:EHQ393287 ERM393279:ERM393287 FBI393279:FBI393287 FLE393279:FLE393287 FVA393279:FVA393287 GEW393279:GEW393287 GOS393279:GOS393287 GYO393279:GYO393287 HIK393279:HIK393287 HSG393279:HSG393287 ICC393279:ICC393287 ILY393279:ILY393287 IVU393279:IVU393287 JFQ393279:JFQ393287 JPM393279:JPM393287 JZI393279:JZI393287 KJE393279:KJE393287 KTA393279:KTA393287 LCW393279:LCW393287 LMS393279:LMS393287 LWO393279:LWO393287 MGK393279:MGK393287 MQG393279:MQG393287 NAC393279:NAC393287 NJY393279:NJY393287 NTU393279:NTU393287 ODQ393279:ODQ393287 ONM393279:ONM393287 OXI393279:OXI393287 PHE393279:PHE393287 PRA393279:PRA393287 QAW393279:QAW393287 QKS393279:QKS393287 QUO393279:QUO393287 REK393279:REK393287 ROG393279:ROG393287 RYC393279:RYC393287 SHY393279:SHY393287 SRU393279:SRU393287 TBQ393279:TBQ393287 TLM393279:TLM393287 TVI393279:TVI393287 UFE393279:UFE393287 UPA393279:UPA393287 UYW393279:UYW393287 VIS393279:VIS393287 VSO393279:VSO393287 WCK393279:WCK393287 WMG393279:WMG393287 WWC393279:WWC393287 U458815:U458823 JQ458815:JQ458823 TM458815:TM458823 ADI458815:ADI458823 ANE458815:ANE458823 AXA458815:AXA458823 BGW458815:BGW458823 BQS458815:BQS458823 CAO458815:CAO458823 CKK458815:CKK458823 CUG458815:CUG458823 DEC458815:DEC458823 DNY458815:DNY458823 DXU458815:DXU458823 EHQ458815:EHQ458823 ERM458815:ERM458823 FBI458815:FBI458823 FLE458815:FLE458823 FVA458815:FVA458823 GEW458815:GEW458823 GOS458815:GOS458823 GYO458815:GYO458823 HIK458815:HIK458823 HSG458815:HSG458823 ICC458815:ICC458823 ILY458815:ILY458823 IVU458815:IVU458823 JFQ458815:JFQ458823 JPM458815:JPM458823 JZI458815:JZI458823 KJE458815:KJE458823 KTA458815:KTA458823 LCW458815:LCW458823 LMS458815:LMS458823 LWO458815:LWO458823 MGK458815:MGK458823 MQG458815:MQG458823 NAC458815:NAC458823 NJY458815:NJY458823 NTU458815:NTU458823 ODQ458815:ODQ458823 ONM458815:ONM458823 OXI458815:OXI458823 PHE458815:PHE458823 PRA458815:PRA458823 QAW458815:QAW458823 QKS458815:QKS458823 QUO458815:QUO458823 REK458815:REK458823 ROG458815:ROG458823 RYC458815:RYC458823 SHY458815:SHY458823 SRU458815:SRU458823 TBQ458815:TBQ458823 TLM458815:TLM458823 TVI458815:TVI458823 UFE458815:UFE458823 UPA458815:UPA458823 UYW458815:UYW458823 VIS458815:VIS458823 VSO458815:VSO458823 WCK458815:WCK458823 WMG458815:WMG458823 WWC458815:WWC458823 U524351:U524359 JQ524351:JQ524359 TM524351:TM524359 ADI524351:ADI524359 ANE524351:ANE524359 AXA524351:AXA524359 BGW524351:BGW524359 BQS524351:BQS524359 CAO524351:CAO524359 CKK524351:CKK524359 CUG524351:CUG524359 DEC524351:DEC524359 DNY524351:DNY524359 DXU524351:DXU524359 EHQ524351:EHQ524359 ERM524351:ERM524359 FBI524351:FBI524359 FLE524351:FLE524359 FVA524351:FVA524359 GEW524351:GEW524359 GOS524351:GOS524359 GYO524351:GYO524359 HIK524351:HIK524359 HSG524351:HSG524359 ICC524351:ICC524359 ILY524351:ILY524359 IVU524351:IVU524359 JFQ524351:JFQ524359 JPM524351:JPM524359 JZI524351:JZI524359 KJE524351:KJE524359 KTA524351:KTA524359 LCW524351:LCW524359 LMS524351:LMS524359 LWO524351:LWO524359 MGK524351:MGK524359 MQG524351:MQG524359 NAC524351:NAC524359 NJY524351:NJY524359 NTU524351:NTU524359 ODQ524351:ODQ524359 ONM524351:ONM524359 OXI524351:OXI524359 PHE524351:PHE524359 PRA524351:PRA524359 QAW524351:QAW524359 QKS524351:QKS524359 QUO524351:QUO524359 REK524351:REK524359 ROG524351:ROG524359 RYC524351:RYC524359 SHY524351:SHY524359 SRU524351:SRU524359 TBQ524351:TBQ524359 TLM524351:TLM524359 TVI524351:TVI524359 UFE524351:UFE524359 UPA524351:UPA524359 UYW524351:UYW524359 VIS524351:VIS524359 VSO524351:VSO524359 WCK524351:WCK524359 WMG524351:WMG524359 WWC524351:WWC524359 U589887:U589895 JQ589887:JQ589895 TM589887:TM589895 ADI589887:ADI589895 ANE589887:ANE589895 AXA589887:AXA589895 BGW589887:BGW589895 BQS589887:BQS589895 CAO589887:CAO589895 CKK589887:CKK589895 CUG589887:CUG589895 DEC589887:DEC589895 DNY589887:DNY589895 DXU589887:DXU589895 EHQ589887:EHQ589895 ERM589887:ERM589895 FBI589887:FBI589895 FLE589887:FLE589895 FVA589887:FVA589895 GEW589887:GEW589895 GOS589887:GOS589895 GYO589887:GYO589895 HIK589887:HIK589895 HSG589887:HSG589895 ICC589887:ICC589895 ILY589887:ILY589895 IVU589887:IVU589895 JFQ589887:JFQ589895 JPM589887:JPM589895 JZI589887:JZI589895 KJE589887:KJE589895 KTA589887:KTA589895 LCW589887:LCW589895 LMS589887:LMS589895 LWO589887:LWO589895 MGK589887:MGK589895 MQG589887:MQG589895 NAC589887:NAC589895 NJY589887:NJY589895 NTU589887:NTU589895 ODQ589887:ODQ589895 ONM589887:ONM589895 OXI589887:OXI589895 PHE589887:PHE589895 PRA589887:PRA589895 QAW589887:QAW589895 QKS589887:QKS589895 QUO589887:QUO589895 REK589887:REK589895 ROG589887:ROG589895 RYC589887:RYC589895 SHY589887:SHY589895 SRU589887:SRU589895 TBQ589887:TBQ589895 TLM589887:TLM589895 TVI589887:TVI589895 UFE589887:UFE589895 UPA589887:UPA589895 UYW589887:UYW589895 VIS589887:VIS589895 VSO589887:VSO589895 WCK589887:WCK589895 WMG589887:WMG589895 WWC589887:WWC589895 U655423:U655431 JQ655423:JQ655431 TM655423:TM655431 ADI655423:ADI655431 ANE655423:ANE655431 AXA655423:AXA655431 BGW655423:BGW655431 BQS655423:BQS655431 CAO655423:CAO655431 CKK655423:CKK655431 CUG655423:CUG655431 DEC655423:DEC655431 DNY655423:DNY655431 DXU655423:DXU655431 EHQ655423:EHQ655431 ERM655423:ERM655431 FBI655423:FBI655431 FLE655423:FLE655431 FVA655423:FVA655431 GEW655423:GEW655431 GOS655423:GOS655431 GYO655423:GYO655431 HIK655423:HIK655431 HSG655423:HSG655431 ICC655423:ICC655431 ILY655423:ILY655431 IVU655423:IVU655431 JFQ655423:JFQ655431 JPM655423:JPM655431 JZI655423:JZI655431 KJE655423:KJE655431 KTA655423:KTA655431 LCW655423:LCW655431 LMS655423:LMS655431 LWO655423:LWO655431 MGK655423:MGK655431 MQG655423:MQG655431 NAC655423:NAC655431 NJY655423:NJY655431 NTU655423:NTU655431 ODQ655423:ODQ655431 ONM655423:ONM655431 OXI655423:OXI655431 PHE655423:PHE655431 PRA655423:PRA655431 QAW655423:QAW655431 QKS655423:QKS655431 QUO655423:QUO655431 REK655423:REK655431 ROG655423:ROG655431 RYC655423:RYC655431 SHY655423:SHY655431 SRU655423:SRU655431 TBQ655423:TBQ655431 TLM655423:TLM655431 TVI655423:TVI655431 UFE655423:UFE655431 UPA655423:UPA655431 UYW655423:UYW655431 VIS655423:VIS655431 VSO655423:VSO655431 WCK655423:WCK655431 WMG655423:WMG655431 WWC655423:WWC655431 U720959:U720967 JQ720959:JQ720967 TM720959:TM720967 ADI720959:ADI720967 ANE720959:ANE720967 AXA720959:AXA720967 BGW720959:BGW720967 BQS720959:BQS720967 CAO720959:CAO720967 CKK720959:CKK720967 CUG720959:CUG720967 DEC720959:DEC720967 DNY720959:DNY720967 DXU720959:DXU720967 EHQ720959:EHQ720967 ERM720959:ERM720967 FBI720959:FBI720967 FLE720959:FLE720967 FVA720959:FVA720967 GEW720959:GEW720967 GOS720959:GOS720967 GYO720959:GYO720967 HIK720959:HIK720967 HSG720959:HSG720967 ICC720959:ICC720967 ILY720959:ILY720967 IVU720959:IVU720967 JFQ720959:JFQ720967 JPM720959:JPM720967 JZI720959:JZI720967 KJE720959:KJE720967 KTA720959:KTA720967 LCW720959:LCW720967 LMS720959:LMS720967 LWO720959:LWO720967 MGK720959:MGK720967 MQG720959:MQG720967 NAC720959:NAC720967 NJY720959:NJY720967 NTU720959:NTU720967 ODQ720959:ODQ720967 ONM720959:ONM720967 OXI720959:OXI720967 PHE720959:PHE720967 PRA720959:PRA720967 QAW720959:QAW720967 QKS720959:QKS720967 QUO720959:QUO720967 REK720959:REK720967 ROG720959:ROG720967 RYC720959:RYC720967 SHY720959:SHY720967 SRU720959:SRU720967 TBQ720959:TBQ720967 TLM720959:TLM720967 TVI720959:TVI720967 UFE720959:UFE720967 UPA720959:UPA720967 UYW720959:UYW720967 VIS720959:VIS720967 VSO720959:VSO720967 WCK720959:WCK720967 WMG720959:WMG720967 WWC720959:WWC720967 U786495:U786503 JQ786495:JQ786503 TM786495:TM786503 ADI786495:ADI786503 ANE786495:ANE786503 AXA786495:AXA786503 BGW786495:BGW786503 BQS786495:BQS786503 CAO786495:CAO786503 CKK786495:CKK786503 CUG786495:CUG786503 DEC786495:DEC786503 DNY786495:DNY786503 DXU786495:DXU786503 EHQ786495:EHQ786503 ERM786495:ERM786503 FBI786495:FBI786503 FLE786495:FLE786503 FVA786495:FVA786503 GEW786495:GEW786503 GOS786495:GOS786503 GYO786495:GYO786503 HIK786495:HIK786503 HSG786495:HSG786503 ICC786495:ICC786503 ILY786495:ILY786503 IVU786495:IVU786503 JFQ786495:JFQ786503 JPM786495:JPM786503 JZI786495:JZI786503 KJE786495:KJE786503 KTA786495:KTA786503 LCW786495:LCW786503 LMS786495:LMS786503 LWO786495:LWO786503 MGK786495:MGK786503 MQG786495:MQG786503 NAC786495:NAC786503 NJY786495:NJY786503 NTU786495:NTU786503 ODQ786495:ODQ786503 ONM786495:ONM786503 OXI786495:OXI786503 PHE786495:PHE786503 PRA786495:PRA786503 QAW786495:QAW786503 QKS786495:QKS786503 QUO786495:QUO786503 REK786495:REK786503 ROG786495:ROG786503 RYC786495:RYC786503 SHY786495:SHY786503 SRU786495:SRU786503 TBQ786495:TBQ786503 TLM786495:TLM786503 TVI786495:TVI786503 UFE786495:UFE786503 UPA786495:UPA786503 UYW786495:UYW786503 VIS786495:VIS786503 VSO786495:VSO786503 WCK786495:WCK786503 WMG786495:WMG786503 WWC786495:WWC786503 U852031:U852039 JQ852031:JQ852039 TM852031:TM852039 ADI852031:ADI852039 ANE852031:ANE852039 AXA852031:AXA852039 BGW852031:BGW852039 BQS852031:BQS852039 CAO852031:CAO852039 CKK852031:CKK852039 CUG852031:CUG852039 DEC852031:DEC852039 DNY852031:DNY852039 DXU852031:DXU852039 EHQ852031:EHQ852039 ERM852031:ERM852039 FBI852031:FBI852039 FLE852031:FLE852039 FVA852031:FVA852039 GEW852031:GEW852039 GOS852031:GOS852039 GYO852031:GYO852039 HIK852031:HIK852039 HSG852031:HSG852039 ICC852031:ICC852039 ILY852031:ILY852039 IVU852031:IVU852039 JFQ852031:JFQ852039 JPM852031:JPM852039 JZI852031:JZI852039 KJE852031:KJE852039 KTA852031:KTA852039 LCW852031:LCW852039 LMS852031:LMS852039 LWO852031:LWO852039 MGK852031:MGK852039 MQG852031:MQG852039 NAC852031:NAC852039 NJY852031:NJY852039 NTU852031:NTU852039 ODQ852031:ODQ852039 ONM852031:ONM852039 OXI852031:OXI852039 PHE852031:PHE852039 PRA852031:PRA852039 QAW852031:QAW852039 QKS852031:QKS852039 QUO852031:QUO852039 REK852031:REK852039 ROG852031:ROG852039 RYC852031:RYC852039 SHY852031:SHY852039 SRU852031:SRU852039 TBQ852031:TBQ852039 TLM852031:TLM852039 TVI852031:TVI852039 UFE852031:UFE852039 UPA852031:UPA852039 UYW852031:UYW852039 VIS852031:VIS852039 VSO852031:VSO852039 WCK852031:WCK852039 WMG852031:WMG852039 WWC852031:WWC852039 U917567:U917575 JQ917567:JQ917575 TM917567:TM917575 ADI917567:ADI917575 ANE917567:ANE917575 AXA917567:AXA917575 BGW917567:BGW917575 BQS917567:BQS917575 CAO917567:CAO917575 CKK917567:CKK917575 CUG917567:CUG917575 DEC917567:DEC917575 DNY917567:DNY917575 DXU917567:DXU917575 EHQ917567:EHQ917575 ERM917567:ERM917575 FBI917567:FBI917575 FLE917567:FLE917575 FVA917567:FVA917575 GEW917567:GEW917575 GOS917567:GOS917575 GYO917567:GYO917575 HIK917567:HIK917575 HSG917567:HSG917575 ICC917567:ICC917575 ILY917567:ILY917575 IVU917567:IVU917575 JFQ917567:JFQ917575 JPM917567:JPM917575 JZI917567:JZI917575 KJE917567:KJE917575 KTA917567:KTA917575 LCW917567:LCW917575 LMS917567:LMS917575 LWO917567:LWO917575 MGK917567:MGK917575 MQG917567:MQG917575 NAC917567:NAC917575 NJY917567:NJY917575 NTU917567:NTU917575 ODQ917567:ODQ917575 ONM917567:ONM917575 OXI917567:OXI917575 PHE917567:PHE917575 PRA917567:PRA917575 QAW917567:QAW917575 QKS917567:QKS917575 QUO917567:QUO917575 REK917567:REK917575 ROG917567:ROG917575 RYC917567:RYC917575 SHY917567:SHY917575 SRU917567:SRU917575 TBQ917567:TBQ917575 TLM917567:TLM917575 TVI917567:TVI917575 UFE917567:UFE917575 UPA917567:UPA917575 UYW917567:UYW917575 VIS917567:VIS917575 VSO917567:VSO917575 WCK917567:WCK917575 WMG917567:WMG917575 WWC917567:WWC917575 U983103:U983111 JQ983103:JQ983111 TM983103:TM983111 ADI983103:ADI983111 ANE983103:ANE983111 AXA983103:AXA983111 BGW983103:BGW983111 BQS983103:BQS983111 CAO983103:CAO983111 CKK983103:CKK983111 CUG983103:CUG983111 DEC983103:DEC983111 DNY983103:DNY983111 DXU983103:DXU983111 EHQ983103:EHQ983111 ERM983103:ERM983111 FBI983103:FBI983111 FLE983103:FLE983111 FVA983103:FVA983111 GEW983103:GEW983111 GOS983103:GOS983111 GYO983103:GYO983111 HIK983103:HIK983111 HSG983103:HSG983111 ICC983103:ICC983111 ILY983103:ILY983111 IVU983103:IVU983111 JFQ983103:JFQ983111 JPM983103:JPM983111 JZI983103:JZI983111 KJE983103:KJE983111 KTA983103:KTA983111 LCW983103:LCW983111 LMS983103:LMS983111 LWO983103:LWO983111 MGK983103:MGK983111 MQG983103:MQG983111 NAC983103:NAC983111 NJY983103:NJY983111 NTU983103:NTU983111 ODQ983103:ODQ983111 ONM983103:ONM983111 OXI983103:OXI983111 PHE983103:PHE983111 PRA983103:PRA983111 QAW983103:QAW983111 QKS983103:QKS983111 QUO983103:QUO983111 REK983103:REK983111 ROG983103:ROG983111 RYC983103:RYC983111 SHY983103:SHY983111 SRU983103:SRU983111 TBQ983103:TBQ983111 TLM983103:TLM983111 TVI983103:TVI983111 UFE983103:UFE983111 UPA983103:UPA983111 UYW983103:UYW983111 VIS983103:VIS983111 VSO983103:VSO983111 WCK983103:WCK983111 WMG983103:WMG983111 WWC983103:WWC983111" xr:uid="{00000000-0002-0000-0000-000006000000}">
      <formula1>"pending,active,cancelled,unsuccessful,"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410FD-9B62-4E5C-9FE4-316B3A6C737B}">
  <dimension ref="A1:BN36"/>
  <sheetViews>
    <sheetView topLeftCell="A29" zoomScale="50" zoomScaleNormal="50" workbookViewId="0">
      <selection activeCell="BS33" sqref="BS33"/>
    </sheetView>
  </sheetViews>
  <sheetFormatPr defaultRowHeight="14.5" x14ac:dyDescent="0.35"/>
  <cols>
    <col min="3" max="3" width="23" customWidth="1"/>
    <col min="4" max="4" width="23.453125" customWidth="1"/>
    <col min="5" max="5" width="20" customWidth="1"/>
    <col min="6" max="6" width="25.90625" customWidth="1"/>
    <col min="7" max="7" width="25" customWidth="1"/>
    <col min="8" max="8" width="22.36328125" customWidth="1"/>
    <col min="9" max="9" width="18.90625" customWidth="1"/>
    <col min="63" max="63" width="27.36328125" customWidth="1"/>
    <col min="64" max="64" width="30.08984375" customWidth="1"/>
    <col min="65" max="65" width="22.90625" customWidth="1"/>
    <col min="66" max="66" width="27" customWidth="1"/>
  </cols>
  <sheetData>
    <row r="1" spans="1:66" s="48" customFormat="1" ht="71.400000000000006" customHeight="1" x14ac:dyDescent="0.35">
      <c r="A1" s="37"/>
      <c r="B1" s="38"/>
      <c r="C1" s="39"/>
      <c r="D1" s="40" t="s">
        <v>84</v>
      </c>
      <c r="E1" s="41" t="s">
        <v>85</v>
      </c>
      <c r="F1" s="42" t="s">
        <v>86</v>
      </c>
      <c r="G1" s="42" t="s">
        <v>87</v>
      </c>
      <c r="H1" s="43" t="s">
        <v>88</v>
      </c>
      <c r="I1" s="43" t="s">
        <v>89</v>
      </c>
      <c r="J1" s="43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5"/>
      <c r="BG1" s="45"/>
      <c r="BH1" s="45"/>
      <c r="BI1" s="45"/>
      <c r="BJ1" s="45"/>
      <c r="BK1" s="46">
        <f>BL1/1400</f>
        <v>7170</v>
      </c>
      <c r="BL1" s="47">
        <v>10038000</v>
      </c>
      <c r="BM1" s="144">
        <f>BL1*35%</f>
        <v>3513300</v>
      </c>
      <c r="BN1" s="144">
        <f>BL1-BM1</f>
        <v>6524700</v>
      </c>
    </row>
    <row r="2" spans="1:66" ht="71.400000000000006" customHeight="1" x14ac:dyDescent="0.35">
      <c r="A2" s="49"/>
      <c r="B2" s="50"/>
      <c r="C2" s="145"/>
      <c r="D2" s="40" t="s">
        <v>90</v>
      </c>
      <c r="E2" s="51" t="s">
        <v>91</v>
      </c>
      <c r="F2" s="42" t="s">
        <v>92</v>
      </c>
      <c r="G2" s="42" t="s">
        <v>93</v>
      </c>
      <c r="H2" s="52" t="s">
        <v>94</v>
      </c>
      <c r="I2" s="52" t="s">
        <v>95</v>
      </c>
      <c r="J2" s="52" t="s">
        <v>96</v>
      </c>
      <c r="K2" s="53" t="s">
        <v>97</v>
      </c>
      <c r="L2" s="53" t="s">
        <v>97</v>
      </c>
      <c r="M2" s="53" t="s">
        <v>97</v>
      </c>
      <c r="N2" s="53" t="s">
        <v>97</v>
      </c>
      <c r="O2" s="53" t="s">
        <v>97</v>
      </c>
      <c r="P2" s="53" t="s">
        <v>97</v>
      </c>
      <c r="Q2" s="53" t="s">
        <v>97</v>
      </c>
      <c r="R2" s="53" t="s">
        <v>97</v>
      </c>
      <c r="S2" s="53" t="s">
        <v>97</v>
      </c>
      <c r="T2" s="53" t="s">
        <v>97</v>
      </c>
      <c r="U2" s="53" t="s">
        <v>97</v>
      </c>
      <c r="V2" s="53" t="s">
        <v>97</v>
      </c>
      <c r="W2" s="53" t="s">
        <v>97</v>
      </c>
      <c r="X2" s="53" t="s">
        <v>97</v>
      </c>
      <c r="Y2" s="53" t="s">
        <v>97</v>
      </c>
      <c r="Z2" s="53" t="s">
        <v>97</v>
      </c>
      <c r="AA2" s="53" t="s">
        <v>97</v>
      </c>
      <c r="AB2" s="53" t="s">
        <v>97</v>
      </c>
      <c r="AC2" s="53" t="s">
        <v>97</v>
      </c>
      <c r="AD2" s="53" t="s">
        <v>97</v>
      </c>
      <c r="AE2" s="53" t="s">
        <v>97</v>
      </c>
      <c r="AF2" s="53" t="s">
        <v>97</v>
      </c>
      <c r="AG2" s="53" t="s">
        <v>97</v>
      </c>
      <c r="AH2" s="53" t="s">
        <v>97</v>
      </c>
      <c r="AI2" s="53" t="s">
        <v>97</v>
      </c>
      <c r="AJ2" s="53" t="s">
        <v>97</v>
      </c>
      <c r="AK2" s="53" t="s">
        <v>97</v>
      </c>
      <c r="AL2" s="53" t="s">
        <v>97</v>
      </c>
      <c r="AM2" s="53" t="s">
        <v>97</v>
      </c>
      <c r="AN2" s="53" t="s">
        <v>97</v>
      </c>
      <c r="AO2" s="53" t="s">
        <v>97</v>
      </c>
      <c r="AP2" s="53" t="s">
        <v>97</v>
      </c>
      <c r="AQ2" s="53" t="s">
        <v>97</v>
      </c>
      <c r="AR2" s="53" t="s">
        <v>97</v>
      </c>
      <c r="AS2" s="53" t="s">
        <v>97</v>
      </c>
      <c r="AT2" s="53" t="s">
        <v>97</v>
      </c>
      <c r="AU2" s="53" t="s">
        <v>97</v>
      </c>
      <c r="AV2" s="53" t="s">
        <v>97</v>
      </c>
      <c r="AW2" s="53" t="s">
        <v>97</v>
      </c>
      <c r="AX2" s="53" t="s">
        <v>97</v>
      </c>
      <c r="AY2" s="53" t="s">
        <v>97</v>
      </c>
      <c r="AZ2" s="53" t="s">
        <v>97</v>
      </c>
      <c r="BA2" s="53" t="s">
        <v>97</v>
      </c>
      <c r="BB2" s="53" t="s">
        <v>97</v>
      </c>
      <c r="BC2" s="53" t="s">
        <v>97</v>
      </c>
      <c r="BD2" s="53" t="s">
        <v>97</v>
      </c>
      <c r="BE2" s="53" t="s">
        <v>97</v>
      </c>
      <c r="BF2" s="53" t="s">
        <v>97</v>
      </c>
      <c r="BG2" s="53" t="s">
        <v>97</v>
      </c>
      <c r="BH2" s="53" t="s">
        <v>97</v>
      </c>
      <c r="BI2" s="53" t="s">
        <v>97</v>
      </c>
      <c r="BJ2" s="53" t="s">
        <v>97</v>
      </c>
      <c r="BK2" s="46">
        <v>32026</v>
      </c>
      <c r="BL2" s="54">
        <v>48039000</v>
      </c>
      <c r="BM2" s="144">
        <f t="shared" ref="BM2:BM35" si="0">BL2*35%</f>
        <v>16813650</v>
      </c>
      <c r="BN2" s="144">
        <f t="shared" ref="BN2:BN35" si="1">BL2-BM2</f>
        <v>31225350</v>
      </c>
    </row>
    <row r="3" spans="1:66" ht="71.400000000000006" customHeight="1" x14ac:dyDescent="0.35">
      <c r="A3" s="49"/>
      <c r="B3" s="50"/>
      <c r="C3" s="146"/>
      <c r="D3" s="40" t="s">
        <v>98</v>
      </c>
      <c r="E3" s="55" t="s">
        <v>99</v>
      </c>
      <c r="F3" s="56" t="s">
        <v>100</v>
      </c>
      <c r="G3" s="57" t="s">
        <v>101</v>
      </c>
      <c r="H3" s="58" t="s">
        <v>102</v>
      </c>
      <c r="I3" s="58" t="s">
        <v>103</v>
      </c>
      <c r="J3" s="58"/>
      <c r="K3" s="40"/>
      <c r="L3" s="40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9"/>
      <c r="BG3" s="59"/>
      <c r="BH3" s="59"/>
      <c r="BI3" s="59"/>
      <c r="BJ3" s="59"/>
      <c r="BK3" s="46">
        <v>4302</v>
      </c>
      <c r="BL3" s="54">
        <v>6453000</v>
      </c>
      <c r="BM3" s="144">
        <f t="shared" si="0"/>
        <v>2258550</v>
      </c>
      <c r="BN3" s="144">
        <f t="shared" si="1"/>
        <v>4194450</v>
      </c>
    </row>
    <row r="4" spans="1:66" s="48" customFormat="1" ht="71.400000000000006" customHeight="1" x14ac:dyDescent="0.35">
      <c r="A4" s="37"/>
      <c r="B4" s="38"/>
      <c r="C4" s="146"/>
      <c r="D4" s="40" t="s">
        <v>104</v>
      </c>
      <c r="E4" s="60" t="s">
        <v>105</v>
      </c>
      <c r="F4" s="61" t="s">
        <v>106</v>
      </c>
      <c r="G4" s="61" t="s">
        <v>107</v>
      </c>
      <c r="H4" s="62" t="s">
        <v>108</v>
      </c>
      <c r="I4" s="63" t="s">
        <v>109</v>
      </c>
      <c r="J4" s="64"/>
      <c r="K4" s="65"/>
      <c r="L4" s="65"/>
      <c r="M4" s="44"/>
      <c r="N4" s="44"/>
      <c r="O4" s="44"/>
      <c r="P4" s="44"/>
      <c r="Q4" s="44"/>
      <c r="R4" s="44"/>
      <c r="S4" s="44"/>
      <c r="T4" s="44"/>
      <c r="U4" s="66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66"/>
      <c r="AW4" s="44"/>
      <c r="AX4" s="44"/>
      <c r="AY4" s="44"/>
      <c r="AZ4" s="44"/>
      <c r="BA4" s="44"/>
      <c r="BB4" s="44"/>
      <c r="BC4" s="44"/>
      <c r="BD4" s="44"/>
      <c r="BE4" s="44"/>
      <c r="BF4" s="45"/>
      <c r="BG4" s="45"/>
      <c r="BH4" s="45"/>
      <c r="BI4" s="45"/>
      <c r="BJ4" s="45"/>
      <c r="BK4" s="46">
        <v>28680</v>
      </c>
      <c r="BL4" s="67">
        <v>43020000</v>
      </c>
      <c r="BM4" s="144">
        <f t="shared" si="0"/>
        <v>15056999.999999998</v>
      </c>
      <c r="BN4" s="144">
        <f t="shared" si="1"/>
        <v>27963000</v>
      </c>
    </row>
    <row r="5" spans="1:66" ht="71.400000000000006" customHeight="1" x14ac:dyDescent="0.35">
      <c r="A5" s="49"/>
      <c r="B5" s="50"/>
      <c r="C5" s="147"/>
      <c r="D5" s="40" t="s">
        <v>110</v>
      </c>
      <c r="E5" s="68" t="s">
        <v>111</v>
      </c>
      <c r="F5" s="42" t="s">
        <v>112</v>
      </c>
      <c r="G5" s="42" t="s">
        <v>113</v>
      </c>
      <c r="H5" s="52" t="s">
        <v>114</v>
      </c>
      <c r="I5" s="52" t="s">
        <v>115</v>
      </c>
      <c r="J5" s="52" t="s">
        <v>116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69"/>
      <c r="AX5" s="53"/>
      <c r="AY5" s="53"/>
      <c r="AZ5" s="53"/>
      <c r="BA5" s="53"/>
      <c r="BB5" s="53"/>
      <c r="BC5" s="53"/>
      <c r="BD5" s="53"/>
      <c r="BE5" s="53"/>
      <c r="BF5" s="59"/>
      <c r="BG5" s="59"/>
      <c r="BH5" s="59"/>
      <c r="BI5" s="59"/>
      <c r="BJ5" s="70"/>
      <c r="BK5" s="46">
        <v>7010.666666666667</v>
      </c>
      <c r="BL5" s="54">
        <v>10516000</v>
      </c>
      <c r="BM5" s="144">
        <f t="shared" si="0"/>
        <v>3680599.9999999995</v>
      </c>
      <c r="BN5" s="144">
        <f t="shared" si="1"/>
        <v>6835400</v>
      </c>
    </row>
    <row r="6" spans="1:66" ht="71.400000000000006" customHeight="1" x14ac:dyDescent="0.35">
      <c r="A6" s="49"/>
      <c r="B6" s="50"/>
      <c r="C6" s="39"/>
      <c r="D6" s="40" t="s">
        <v>117</v>
      </c>
      <c r="E6" s="68" t="s">
        <v>118</v>
      </c>
      <c r="F6" s="42" t="s">
        <v>119</v>
      </c>
      <c r="G6" s="42" t="s">
        <v>120</v>
      </c>
      <c r="H6" s="52" t="s">
        <v>121</v>
      </c>
      <c r="I6" s="52" t="s">
        <v>122</v>
      </c>
      <c r="J6" s="52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69"/>
      <c r="AX6" s="53"/>
      <c r="AY6" s="53"/>
      <c r="AZ6" s="53"/>
      <c r="BA6" s="53"/>
      <c r="BB6" s="53"/>
      <c r="BC6" s="53"/>
      <c r="BD6" s="53"/>
      <c r="BE6" s="53"/>
      <c r="BF6" s="59"/>
      <c r="BG6" s="59"/>
      <c r="BH6" s="59"/>
      <c r="BI6" s="59"/>
      <c r="BJ6" s="70"/>
      <c r="BK6" s="46">
        <v>101973.33333333333</v>
      </c>
      <c r="BL6" s="54">
        <v>152960000</v>
      </c>
      <c r="BM6" s="144">
        <f t="shared" si="0"/>
        <v>53536000</v>
      </c>
      <c r="BN6" s="144">
        <f t="shared" si="1"/>
        <v>99424000</v>
      </c>
    </row>
    <row r="7" spans="1:66" ht="71.400000000000006" customHeight="1" x14ac:dyDescent="0.35">
      <c r="B7" s="71"/>
      <c r="C7" s="72"/>
      <c r="D7" s="40" t="s">
        <v>123</v>
      </c>
      <c r="E7" s="73" t="s">
        <v>124</v>
      </c>
      <c r="F7" s="42" t="s">
        <v>125</v>
      </c>
      <c r="G7" s="74" t="s">
        <v>126</v>
      </c>
      <c r="H7" s="63" t="s">
        <v>127</v>
      </c>
      <c r="I7" s="63" t="s">
        <v>128</v>
      </c>
      <c r="J7" s="64" t="s">
        <v>129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46">
        <v>28680</v>
      </c>
      <c r="BL7" s="54">
        <v>43020000</v>
      </c>
      <c r="BM7" s="144">
        <f t="shared" si="0"/>
        <v>15056999.999999998</v>
      </c>
      <c r="BN7" s="144">
        <f t="shared" si="1"/>
        <v>27963000</v>
      </c>
    </row>
    <row r="8" spans="1:66" ht="71.400000000000006" customHeight="1" x14ac:dyDescent="0.35">
      <c r="B8" s="71"/>
      <c r="C8" s="72"/>
      <c r="D8" s="40" t="s">
        <v>130</v>
      </c>
      <c r="E8" s="75" t="s">
        <v>131</v>
      </c>
      <c r="F8" s="61" t="s">
        <v>132</v>
      </c>
      <c r="G8" s="64" t="s">
        <v>133</v>
      </c>
      <c r="H8" s="64" t="s">
        <v>134</v>
      </c>
      <c r="I8" s="64" t="s">
        <v>135</v>
      </c>
      <c r="J8" s="64" t="s">
        <v>136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46">
        <v>172080</v>
      </c>
      <c r="BL8" s="54">
        <v>258120000</v>
      </c>
      <c r="BM8" s="144">
        <f t="shared" si="0"/>
        <v>90342000</v>
      </c>
      <c r="BN8" s="144">
        <f t="shared" si="1"/>
        <v>167778000</v>
      </c>
    </row>
    <row r="9" spans="1:66" ht="71.400000000000006" customHeight="1" x14ac:dyDescent="0.35">
      <c r="B9" s="71"/>
      <c r="C9" s="72"/>
      <c r="D9" s="40" t="s">
        <v>137</v>
      </c>
      <c r="E9" s="76" t="s">
        <v>138</v>
      </c>
      <c r="F9" s="76" t="s">
        <v>139</v>
      </c>
      <c r="G9" s="77" t="s">
        <v>140</v>
      </c>
      <c r="H9" s="78" t="s">
        <v>141</v>
      </c>
      <c r="I9" s="78" t="s">
        <v>142</v>
      </c>
      <c r="J9" s="79" t="s">
        <v>143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46">
        <v>28680</v>
      </c>
      <c r="BL9" s="54">
        <v>43020000</v>
      </c>
      <c r="BM9" s="144">
        <f t="shared" si="0"/>
        <v>15056999.999999998</v>
      </c>
      <c r="BN9" s="144">
        <f t="shared" si="1"/>
        <v>27963000</v>
      </c>
    </row>
    <row r="10" spans="1:66" ht="71.400000000000006" customHeight="1" x14ac:dyDescent="0.35">
      <c r="B10" s="71"/>
      <c r="C10" s="72"/>
      <c r="D10" s="40" t="s">
        <v>144</v>
      </c>
      <c r="E10" s="75" t="s">
        <v>145</v>
      </c>
      <c r="F10" s="61" t="s">
        <v>146</v>
      </c>
      <c r="G10" s="64" t="s">
        <v>147</v>
      </c>
      <c r="H10" s="64" t="s">
        <v>148</v>
      </c>
      <c r="I10" s="64" t="s">
        <v>149</v>
      </c>
      <c r="J10" s="64" t="s">
        <v>136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46">
        <v>9560</v>
      </c>
      <c r="BL10" s="54">
        <v>14340000</v>
      </c>
      <c r="BM10" s="144">
        <f t="shared" si="0"/>
        <v>5019000</v>
      </c>
      <c r="BN10" s="144">
        <f t="shared" si="1"/>
        <v>9321000</v>
      </c>
    </row>
    <row r="11" spans="1:66" ht="71.400000000000006" customHeight="1" x14ac:dyDescent="0.35">
      <c r="B11" s="71"/>
      <c r="C11" s="72"/>
      <c r="D11" s="40" t="s">
        <v>150</v>
      </c>
      <c r="E11" s="75" t="s">
        <v>151</v>
      </c>
      <c r="F11" s="61" t="s">
        <v>152</v>
      </c>
      <c r="G11" s="64" t="s">
        <v>153</v>
      </c>
      <c r="H11" s="64" t="s">
        <v>154</v>
      </c>
      <c r="I11" s="64" t="s">
        <v>155</v>
      </c>
      <c r="J11" s="64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46">
        <v>9560</v>
      </c>
      <c r="BL11" s="54">
        <v>14340000</v>
      </c>
      <c r="BM11" s="144">
        <f t="shared" si="0"/>
        <v>5019000</v>
      </c>
      <c r="BN11" s="144">
        <f t="shared" si="1"/>
        <v>9321000</v>
      </c>
    </row>
    <row r="12" spans="1:66" ht="71.400000000000006" customHeight="1" x14ac:dyDescent="0.35">
      <c r="B12" s="71"/>
      <c r="C12" s="72"/>
      <c r="D12" s="40" t="s">
        <v>156</v>
      </c>
      <c r="E12" s="75" t="s">
        <v>157</v>
      </c>
      <c r="F12" s="61" t="s">
        <v>158</v>
      </c>
      <c r="G12" s="64"/>
      <c r="H12" s="64" t="s">
        <v>159</v>
      </c>
      <c r="I12" s="64" t="s">
        <v>160</v>
      </c>
      <c r="J12" s="64" t="s">
        <v>161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46"/>
      <c r="BL12" s="54">
        <v>1433960</v>
      </c>
      <c r="BM12" s="144">
        <f t="shared" si="0"/>
        <v>501885.99999999994</v>
      </c>
      <c r="BN12" s="144">
        <f t="shared" si="1"/>
        <v>932074</v>
      </c>
    </row>
    <row r="13" spans="1:66" s="90" customFormat="1" ht="71.400000000000006" customHeight="1" x14ac:dyDescent="0.5">
      <c r="A13" s="80"/>
      <c r="B13" s="81"/>
      <c r="C13" s="82"/>
      <c r="D13" s="83"/>
      <c r="E13" s="84" t="s">
        <v>162</v>
      </c>
      <c r="F13" s="85"/>
      <c r="G13" s="85"/>
      <c r="H13" s="86"/>
      <c r="I13" s="86"/>
      <c r="J13" s="86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88"/>
      <c r="BH13" s="88"/>
      <c r="BI13" s="88"/>
      <c r="BJ13" s="88"/>
      <c r="BK13" s="88">
        <v>460928.54285714286</v>
      </c>
      <c r="BL13" s="89">
        <v>645299960</v>
      </c>
      <c r="BM13" s="144">
        <f t="shared" si="0"/>
        <v>225854986</v>
      </c>
      <c r="BN13" s="144">
        <f t="shared" si="1"/>
        <v>419444974</v>
      </c>
    </row>
    <row r="14" spans="1:66" ht="71.400000000000006" customHeight="1" x14ac:dyDescent="0.35">
      <c r="A14" s="49"/>
      <c r="B14" s="50"/>
      <c r="C14" s="91"/>
      <c r="D14" s="53" t="s">
        <v>163</v>
      </c>
      <c r="E14" s="68" t="s">
        <v>164</v>
      </c>
      <c r="F14" s="61" t="s">
        <v>165</v>
      </c>
      <c r="G14" s="61" t="s">
        <v>166</v>
      </c>
      <c r="H14" s="64" t="s">
        <v>167</v>
      </c>
      <c r="I14" s="64" t="s">
        <v>168</v>
      </c>
      <c r="J14" s="64" t="s">
        <v>169</v>
      </c>
      <c r="K14" s="40"/>
      <c r="L14" s="40"/>
      <c r="M14" s="53"/>
      <c r="N14" s="53"/>
      <c r="O14" s="53"/>
      <c r="P14" s="53"/>
      <c r="Q14" s="53"/>
      <c r="R14" s="53"/>
      <c r="S14" s="53"/>
      <c r="T14" s="53"/>
      <c r="U14" s="53"/>
      <c r="V14" s="53" t="s">
        <v>170</v>
      </c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 t="s">
        <v>170</v>
      </c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 t="s">
        <v>170</v>
      </c>
      <c r="AX14" s="53"/>
      <c r="AY14" s="53"/>
      <c r="AZ14" s="53"/>
      <c r="BA14" s="53"/>
      <c r="BB14" s="53"/>
      <c r="BC14" s="53"/>
      <c r="BD14" s="53"/>
      <c r="BE14" s="53"/>
      <c r="BF14" s="59"/>
      <c r="BG14" s="59"/>
      <c r="BH14" s="59"/>
      <c r="BI14" s="59"/>
      <c r="BJ14" s="59" t="s">
        <v>97</v>
      </c>
      <c r="BK14" s="46">
        <v>23922.142864285717</v>
      </c>
      <c r="BL14" s="54">
        <v>33491000.010000002</v>
      </c>
      <c r="BM14" s="144">
        <f t="shared" si="0"/>
        <v>11721850.0035</v>
      </c>
      <c r="BN14" s="144">
        <f t="shared" si="1"/>
        <v>21769150.006500002</v>
      </c>
    </row>
    <row r="15" spans="1:66" ht="71.400000000000006" customHeight="1" x14ac:dyDescent="0.35">
      <c r="A15" s="49"/>
      <c r="B15" s="50"/>
      <c r="C15" s="91" t="s">
        <v>171</v>
      </c>
      <c r="D15" s="53" t="s">
        <v>172</v>
      </c>
      <c r="E15" s="92" t="s">
        <v>173</v>
      </c>
      <c r="F15" s="61" t="s">
        <v>174</v>
      </c>
      <c r="G15" s="92" t="s">
        <v>175</v>
      </c>
      <c r="H15" s="64" t="s">
        <v>176</v>
      </c>
      <c r="I15" s="64" t="s">
        <v>177</v>
      </c>
      <c r="J15" s="64" t="s">
        <v>178</v>
      </c>
      <c r="K15" s="40"/>
      <c r="L15" s="40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9"/>
      <c r="BG15" s="59"/>
      <c r="BH15" s="59"/>
      <c r="BI15" s="59"/>
      <c r="BJ15" s="59" t="s">
        <v>97</v>
      </c>
      <c r="BK15" s="46">
        <v>517.85714285714289</v>
      </c>
      <c r="BL15" s="54">
        <v>725000</v>
      </c>
      <c r="BM15" s="144">
        <f t="shared" si="0"/>
        <v>253749.99999999997</v>
      </c>
      <c r="BN15" s="144">
        <f t="shared" si="1"/>
        <v>471250</v>
      </c>
    </row>
    <row r="16" spans="1:66" ht="71.400000000000006" customHeight="1" x14ac:dyDescent="0.35">
      <c r="A16" s="49"/>
      <c r="B16" s="50"/>
      <c r="C16" s="91"/>
      <c r="D16" s="53" t="s">
        <v>179</v>
      </c>
      <c r="E16" s="75" t="s">
        <v>180</v>
      </c>
      <c r="F16" s="61" t="s">
        <v>181</v>
      </c>
      <c r="G16" s="93" t="s">
        <v>182</v>
      </c>
      <c r="H16" s="64" t="s">
        <v>183</v>
      </c>
      <c r="I16" s="64" t="s">
        <v>184</v>
      </c>
      <c r="J16" s="63" t="s">
        <v>185</v>
      </c>
      <c r="K16" s="40"/>
      <c r="L16" s="40"/>
      <c r="M16" s="53"/>
      <c r="N16" s="53"/>
      <c r="O16" s="53"/>
      <c r="P16" s="53" t="s">
        <v>170</v>
      </c>
      <c r="Q16" s="53"/>
      <c r="R16" s="53"/>
      <c r="S16" s="53"/>
      <c r="T16" s="94"/>
      <c r="U16" s="53"/>
      <c r="V16" s="53"/>
      <c r="W16" s="53"/>
      <c r="X16" s="53" t="s">
        <v>170</v>
      </c>
      <c r="Y16" s="53"/>
      <c r="Z16" s="53"/>
      <c r="AA16" s="53"/>
      <c r="AB16" s="53"/>
      <c r="AC16" s="53"/>
      <c r="AD16" s="53"/>
      <c r="AE16" s="53"/>
      <c r="AF16" s="53"/>
      <c r="AG16" s="53" t="s">
        <v>170</v>
      </c>
      <c r="AH16" s="53"/>
      <c r="AI16" s="53"/>
      <c r="AJ16" s="53"/>
      <c r="AK16" s="53"/>
      <c r="AL16" s="53"/>
      <c r="AM16" s="53"/>
      <c r="AN16" s="53"/>
      <c r="AO16" s="53"/>
      <c r="AP16" s="53" t="s">
        <v>170</v>
      </c>
      <c r="AQ16" s="53"/>
      <c r="AR16" s="53"/>
      <c r="AS16" s="53"/>
      <c r="AT16" s="53"/>
      <c r="AU16" s="94"/>
      <c r="AV16" s="53"/>
      <c r="AW16" s="53"/>
      <c r="AX16" s="53"/>
      <c r="AY16" s="53" t="s">
        <v>170</v>
      </c>
      <c r="AZ16" s="53"/>
      <c r="BA16" s="53"/>
      <c r="BB16" s="53"/>
      <c r="BC16" s="53"/>
      <c r="BD16" s="53"/>
      <c r="BE16" s="53"/>
      <c r="BF16" s="59"/>
      <c r="BG16" s="59" t="s">
        <v>170</v>
      </c>
      <c r="BH16" s="59"/>
      <c r="BI16" s="59"/>
      <c r="BJ16" s="95"/>
      <c r="BK16" s="46">
        <v>17460</v>
      </c>
      <c r="BL16" s="54">
        <v>24444000</v>
      </c>
      <c r="BM16" s="144">
        <f t="shared" si="0"/>
        <v>8555400</v>
      </c>
      <c r="BN16" s="144">
        <f t="shared" si="1"/>
        <v>15888600</v>
      </c>
    </row>
    <row r="17" spans="1:66" s="48" customFormat="1" ht="71.400000000000006" customHeight="1" x14ac:dyDescent="0.35">
      <c r="A17" s="37"/>
      <c r="B17" s="38"/>
      <c r="C17" s="91"/>
      <c r="D17" s="53" t="s">
        <v>186</v>
      </c>
      <c r="E17" s="75" t="s">
        <v>187</v>
      </c>
      <c r="F17" s="63" t="s">
        <v>188</v>
      </c>
      <c r="G17" s="63" t="s">
        <v>189</v>
      </c>
      <c r="H17" s="63" t="s">
        <v>190</v>
      </c>
      <c r="I17" s="63" t="s">
        <v>191</v>
      </c>
      <c r="J17" s="64" t="s">
        <v>192</v>
      </c>
      <c r="K17" s="65"/>
      <c r="L17" s="65"/>
      <c r="M17" s="44"/>
      <c r="N17" s="44"/>
      <c r="O17" s="44"/>
      <c r="P17" s="44"/>
      <c r="Q17" s="44"/>
      <c r="R17" s="44"/>
      <c r="S17" s="44"/>
      <c r="T17" s="44"/>
      <c r="U17" s="66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66"/>
      <c r="AW17" s="44"/>
      <c r="AX17" s="44"/>
      <c r="AY17" s="44"/>
      <c r="AZ17" s="44"/>
      <c r="BA17" s="44"/>
      <c r="BB17" s="44"/>
      <c r="BC17" s="44"/>
      <c r="BD17" s="44"/>
      <c r="BE17" s="44"/>
      <c r="BF17" s="45"/>
      <c r="BG17" s="45"/>
      <c r="BH17" s="45"/>
      <c r="BI17" s="45"/>
      <c r="BJ17" s="45"/>
      <c r="BK17" s="46">
        <v>8100</v>
      </c>
      <c r="BL17" s="67">
        <v>11340000</v>
      </c>
      <c r="BM17" s="144">
        <f t="shared" si="0"/>
        <v>3968999.9999999995</v>
      </c>
      <c r="BN17" s="144">
        <f t="shared" si="1"/>
        <v>7371000</v>
      </c>
    </row>
    <row r="18" spans="1:66" s="106" customFormat="1" ht="71.400000000000006" customHeight="1" x14ac:dyDescent="0.5">
      <c r="A18" s="96"/>
      <c r="B18" s="97"/>
      <c r="C18" s="82"/>
      <c r="D18" s="98"/>
      <c r="E18" s="99" t="s">
        <v>193</v>
      </c>
      <c r="F18" s="100"/>
      <c r="G18" s="101"/>
      <c r="H18" s="101"/>
      <c r="I18" s="101"/>
      <c r="J18" s="102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103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103"/>
      <c r="AW18" s="98"/>
      <c r="AX18" s="98"/>
      <c r="AY18" s="98"/>
      <c r="AZ18" s="98"/>
      <c r="BA18" s="98"/>
      <c r="BB18" s="98"/>
      <c r="BC18" s="98"/>
      <c r="BD18" s="98"/>
      <c r="BE18" s="98"/>
      <c r="BF18" s="104"/>
      <c r="BG18" s="104"/>
      <c r="BH18" s="104"/>
      <c r="BI18" s="104"/>
      <c r="BJ18" s="104"/>
      <c r="BK18" s="88">
        <v>50000.000007142859</v>
      </c>
      <c r="BL18" s="105">
        <v>70000000.010000005</v>
      </c>
      <c r="BM18" s="144">
        <f t="shared" si="0"/>
        <v>24500000.0035</v>
      </c>
      <c r="BN18" s="144">
        <f t="shared" si="1"/>
        <v>45500000.006500006</v>
      </c>
    </row>
    <row r="19" spans="1:66" ht="71.400000000000006" customHeight="1" x14ac:dyDescent="0.35">
      <c r="A19" s="49"/>
      <c r="B19" s="50"/>
      <c r="C19" s="145" t="s">
        <v>194</v>
      </c>
      <c r="D19" s="44" t="s">
        <v>195</v>
      </c>
      <c r="E19" s="107" t="s">
        <v>196</v>
      </c>
      <c r="F19" s="56" t="s">
        <v>197</v>
      </c>
      <c r="G19" s="56" t="s">
        <v>198</v>
      </c>
      <c r="H19" s="58" t="s">
        <v>199</v>
      </c>
      <c r="I19" s="58" t="s">
        <v>200</v>
      </c>
      <c r="J19" s="58" t="s">
        <v>201</v>
      </c>
      <c r="K19" s="40"/>
      <c r="L19" s="40"/>
      <c r="M19" s="53"/>
      <c r="N19" s="53"/>
      <c r="O19" s="53"/>
      <c r="P19" s="53"/>
      <c r="Q19" s="53"/>
      <c r="R19" s="53"/>
      <c r="S19" s="53"/>
      <c r="T19" s="53"/>
      <c r="U19" s="94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94"/>
      <c r="AW19" s="53"/>
      <c r="AX19" s="53"/>
      <c r="AY19" s="53"/>
      <c r="AZ19" s="53"/>
      <c r="BA19" s="53"/>
      <c r="BB19" s="53" t="s">
        <v>97</v>
      </c>
      <c r="BC19" s="53"/>
      <c r="BD19" s="53"/>
      <c r="BE19" s="53"/>
      <c r="BF19" s="59" t="s">
        <v>97</v>
      </c>
      <c r="BG19" s="59"/>
      <c r="BH19" s="59"/>
      <c r="BI19" s="59"/>
      <c r="BJ19" s="59"/>
      <c r="BK19" s="46">
        <v>357.14285714285717</v>
      </c>
      <c r="BL19" s="54">
        <v>500000</v>
      </c>
      <c r="BM19" s="144">
        <f t="shared" si="0"/>
        <v>175000</v>
      </c>
      <c r="BN19" s="144">
        <f t="shared" si="1"/>
        <v>325000</v>
      </c>
    </row>
    <row r="20" spans="1:66" ht="71.400000000000006" customHeight="1" x14ac:dyDescent="0.35">
      <c r="A20" s="49"/>
      <c r="B20" s="50"/>
      <c r="C20" s="146"/>
      <c r="D20" s="44" t="s">
        <v>202</v>
      </c>
      <c r="E20" s="108" t="s">
        <v>203</v>
      </c>
      <c r="F20" s="56" t="s">
        <v>204</v>
      </c>
      <c r="G20" s="56" t="s">
        <v>205</v>
      </c>
      <c r="H20" s="58" t="s">
        <v>206</v>
      </c>
      <c r="I20" s="58" t="s">
        <v>207</v>
      </c>
      <c r="J20" s="58" t="s">
        <v>208</v>
      </c>
      <c r="K20" s="40"/>
      <c r="L20" s="40"/>
      <c r="M20" s="53"/>
      <c r="N20" s="53"/>
      <c r="O20" s="53"/>
      <c r="P20" s="53"/>
      <c r="Q20" s="53"/>
      <c r="R20" s="53"/>
      <c r="S20" s="53"/>
      <c r="T20" s="53"/>
      <c r="U20" s="94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94"/>
      <c r="AW20" s="53"/>
      <c r="AX20" s="53"/>
      <c r="AY20" s="53"/>
      <c r="AZ20" s="53"/>
      <c r="BA20" s="53"/>
      <c r="BB20" s="53"/>
      <c r="BC20" s="53"/>
      <c r="BD20" s="53"/>
      <c r="BE20" s="53"/>
      <c r="BF20" s="59"/>
      <c r="BG20" s="59"/>
      <c r="BH20" s="59"/>
      <c r="BI20" s="59"/>
      <c r="BJ20" s="59" t="s">
        <v>97</v>
      </c>
      <c r="BK20" s="46">
        <v>9780</v>
      </c>
      <c r="BL20" s="54">
        <v>13692000</v>
      </c>
      <c r="BM20" s="144">
        <f t="shared" si="0"/>
        <v>4792200</v>
      </c>
      <c r="BN20" s="144">
        <f t="shared" si="1"/>
        <v>8899800</v>
      </c>
    </row>
    <row r="21" spans="1:66" ht="71.400000000000006" customHeight="1" x14ac:dyDescent="0.35">
      <c r="A21" s="49"/>
      <c r="B21" s="50"/>
      <c r="C21" s="146"/>
      <c r="D21" s="44" t="s">
        <v>209</v>
      </c>
      <c r="E21" s="108" t="s">
        <v>210</v>
      </c>
      <c r="F21" s="56" t="s">
        <v>211</v>
      </c>
      <c r="G21" s="56" t="s">
        <v>212</v>
      </c>
      <c r="H21" s="58" t="s">
        <v>213</v>
      </c>
      <c r="I21" s="58" t="s">
        <v>207</v>
      </c>
      <c r="J21" s="58" t="s">
        <v>214</v>
      </c>
      <c r="K21" s="40"/>
      <c r="L21" s="40"/>
      <c r="M21" s="53"/>
      <c r="N21" s="53"/>
      <c r="O21" s="53"/>
      <c r="P21" s="53"/>
      <c r="Q21" s="53"/>
      <c r="R21" s="53"/>
      <c r="S21" s="53"/>
      <c r="T21" s="53"/>
      <c r="U21" s="94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94"/>
      <c r="AW21" s="53"/>
      <c r="AX21" s="53"/>
      <c r="AY21" s="53"/>
      <c r="AZ21" s="53"/>
      <c r="BA21" s="53"/>
      <c r="BB21" s="53"/>
      <c r="BC21" s="53"/>
      <c r="BD21" s="53"/>
      <c r="BE21" s="53"/>
      <c r="BF21" s="59"/>
      <c r="BG21" s="59"/>
      <c r="BH21" s="59"/>
      <c r="BI21" s="59"/>
      <c r="BJ21" s="59" t="s">
        <v>97</v>
      </c>
      <c r="BK21" s="46">
        <v>10714.285714285714</v>
      </c>
      <c r="BL21" s="54">
        <v>15000000</v>
      </c>
      <c r="BM21" s="144">
        <f t="shared" si="0"/>
        <v>5250000</v>
      </c>
      <c r="BN21" s="144">
        <f t="shared" si="1"/>
        <v>9750000</v>
      </c>
    </row>
    <row r="22" spans="1:66" ht="71.400000000000006" customHeight="1" x14ac:dyDescent="0.35">
      <c r="A22" s="49"/>
      <c r="B22" s="50"/>
      <c r="C22" s="146"/>
      <c r="D22" s="44" t="s">
        <v>215</v>
      </c>
      <c r="E22" s="108" t="s">
        <v>216</v>
      </c>
      <c r="F22" s="68" t="s">
        <v>217</v>
      </c>
      <c r="G22" s="109" t="s">
        <v>218</v>
      </c>
      <c r="H22" s="109" t="s">
        <v>219</v>
      </c>
      <c r="I22" s="58" t="s">
        <v>220</v>
      </c>
      <c r="J22" s="58" t="s">
        <v>221</v>
      </c>
      <c r="K22" s="40"/>
      <c r="L22" s="40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9"/>
      <c r="BG22" s="59"/>
      <c r="BH22" s="59"/>
      <c r="BI22" s="59"/>
      <c r="BJ22" s="59"/>
      <c r="BK22" s="46">
        <v>4911</v>
      </c>
      <c r="BL22" s="54">
        <v>6875400</v>
      </c>
      <c r="BM22" s="144">
        <f t="shared" si="0"/>
        <v>2406390</v>
      </c>
      <c r="BN22" s="144">
        <f t="shared" si="1"/>
        <v>4469010</v>
      </c>
    </row>
    <row r="23" spans="1:66" s="48" customFormat="1" ht="71.400000000000006" customHeight="1" x14ac:dyDescent="0.35">
      <c r="A23" s="37"/>
      <c r="B23" s="38"/>
      <c r="C23" s="146"/>
      <c r="D23" s="53" t="s">
        <v>222</v>
      </c>
      <c r="E23" s="75" t="s">
        <v>223</v>
      </c>
      <c r="F23" s="61" t="s">
        <v>224</v>
      </c>
      <c r="G23" s="64" t="s">
        <v>225</v>
      </c>
      <c r="H23" s="64"/>
      <c r="I23" s="64"/>
      <c r="J23" s="64"/>
      <c r="K23" s="65"/>
      <c r="L23" s="65"/>
      <c r="M23" s="44"/>
      <c r="N23" s="44"/>
      <c r="O23" s="44"/>
      <c r="P23" s="44"/>
      <c r="Q23" s="44"/>
      <c r="R23" s="44"/>
      <c r="S23" s="44"/>
      <c r="T23" s="44"/>
      <c r="U23" s="66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66"/>
      <c r="AW23" s="44"/>
      <c r="AX23" s="44"/>
      <c r="AY23" s="44"/>
      <c r="AZ23" s="44"/>
      <c r="BA23" s="44"/>
      <c r="BB23" s="44"/>
      <c r="BC23" s="44"/>
      <c r="BD23" s="44"/>
      <c r="BE23" s="44"/>
      <c r="BF23" s="45"/>
      <c r="BG23" s="45"/>
      <c r="BH23" s="45"/>
      <c r="BI23" s="45"/>
      <c r="BJ23" s="45"/>
      <c r="BK23" s="46">
        <v>17113.964285714286</v>
      </c>
      <c r="BL23" s="67">
        <v>23959550</v>
      </c>
      <c r="BM23" s="144">
        <f t="shared" si="0"/>
        <v>8385842.4999999991</v>
      </c>
      <c r="BN23" s="144">
        <f t="shared" si="1"/>
        <v>15573707.5</v>
      </c>
    </row>
    <row r="24" spans="1:66" ht="71.400000000000006" customHeight="1" x14ac:dyDescent="0.35">
      <c r="A24" s="49"/>
      <c r="B24" s="50"/>
      <c r="C24" s="146"/>
      <c r="D24" s="44" t="s">
        <v>226</v>
      </c>
      <c r="E24" s="108" t="s">
        <v>227</v>
      </c>
      <c r="F24" s="56" t="s">
        <v>228</v>
      </c>
      <c r="G24" s="57" t="s">
        <v>229</v>
      </c>
      <c r="H24" s="58" t="s">
        <v>230</v>
      </c>
      <c r="I24" s="58" t="s">
        <v>231</v>
      </c>
      <c r="J24" s="58" t="s">
        <v>232</v>
      </c>
      <c r="K24" s="40"/>
      <c r="L24" s="40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9"/>
      <c r="BG24" s="59"/>
      <c r="BH24" s="59"/>
      <c r="BI24" s="59"/>
      <c r="BJ24" s="95"/>
      <c r="BK24" s="46">
        <v>1428.5714285714287</v>
      </c>
      <c r="BL24" s="110">
        <v>2000000</v>
      </c>
      <c r="BM24" s="144">
        <f t="shared" si="0"/>
        <v>700000</v>
      </c>
      <c r="BN24" s="144">
        <f t="shared" si="1"/>
        <v>1300000</v>
      </c>
    </row>
    <row r="25" spans="1:66" ht="71.400000000000006" customHeight="1" x14ac:dyDescent="0.35">
      <c r="A25" s="49"/>
      <c r="B25" s="50"/>
      <c r="C25" s="146"/>
      <c r="D25" s="44" t="s">
        <v>233</v>
      </c>
      <c r="E25" s="107" t="s">
        <v>234</v>
      </c>
      <c r="F25" s="56" t="s">
        <v>235</v>
      </c>
      <c r="G25" s="57" t="s">
        <v>236</v>
      </c>
      <c r="H25" s="58" t="s">
        <v>237</v>
      </c>
      <c r="I25" s="58" t="s">
        <v>238</v>
      </c>
      <c r="J25" s="109" t="s">
        <v>143</v>
      </c>
      <c r="K25" s="40"/>
      <c r="L25" s="40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 t="s">
        <v>97</v>
      </c>
      <c r="BC25" s="53"/>
      <c r="BD25" s="53"/>
      <c r="BE25" s="53"/>
      <c r="BF25" s="59" t="s">
        <v>97</v>
      </c>
      <c r="BG25" s="59"/>
      <c r="BH25" s="59"/>
      <c r="BI25" s="59"/>
      <c r="BJ25" s="59"/>
      <c r="BK25" s="46">
        <v>1221.4285714285713</v>
      </c>
      <c r="BL25" s="54">
        <v>1710000</v>
      </c>
      <c r="BM25" s="144">
        <f t="shared" si="0"/>
        <v>598500</v>
      </c>
      <c r="BN25" s="144">
        <f t="shared" si="1"/>
        <v>1111500</v>
      </c>
    </row>
    <row r="26" spans="1:66" s="11" customFormat="1" ht="71.400000000000006" customHeight="1" x14ac:dyDescent="0.35">
      <c r="A26" s="111"/>
      <c r="B26" s="112"/>
      <c r="C26" s="146"/>
      <c r="D26" s="65" t="s">
        <v>239</v>
      </c>
      <c r="E26" s="113" t="s">
        <v>240</v>
      </c>
      <c r="F26" s="114" t="s">
        <v>241</v>
      </c>
      <c r="G26" s="114" t="s">
        <v>242</v>
      </c>
      <c r="H26" s="115" t="s">
        <v>243</v>
      </c>
      <c r="I26" s="115" t="s">
        <v>244</v>
      </c>
      <c r="J26" s="64" t="s">
        <v>143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116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116"/>
      <c r="AW26" s="40"/>
      <c r="AX26" s="40"/>
      <c r="AY26" s="40"/>
      <c r="AZ26" s="40"/>
      <c r="BA26" s="40"/>
      <c r="BB26" s="40"/>
      <c r="BC26" s="40"/>
      <c r="BD26" s="40"/>
      <c r="BE26" s="40"/>
      <c r="BF26" s="117"/>
      <c r="BG26" s="117"/>
      <c r="BH26" s="117"/>
      <c r="BI26" s="117"/>
      <c r="BJ26" s="117"/>
      <c r="BK26" s="46">
        <v>10800</v>
      </c>
      <c r="BL26" s="118">
        <v>15120000</v>
      </c>
      <c r="BM26" s="144">
        <f t="shared" si="0"/>
        <v>5292000</v>
      </c>
      <c r="BN26" s="144">
        <f t="shared" si="1"/>
        <v>9828000</v>
      </c>
    </row>
    <row r="27" spans="1:66" ht="71.400000000000006" customHeight="1" x14ac:dyDescent="0.35">
      <c r="A27" s="49"/>
      <c r="B27" s="50"/>
      <c r="C27" s="146"/>
      <c r="D27" s="53" t="s">
        <v>245</v>
      </c>
      <c r="E27" s="92" t="s">
        <v>246</v>
      </c>
      <c r="F27" s="61" t="s">
        <v>247</v>
      </c>
      <c r="G27" s="92" t="s">
        <v>248</v>
      </c>
      <c r="H27" s="64" t="s">
        <v>249</v>
      </c>
      <c r="I27" s="64" t="s">
        <v>177</v>
      </c>
      <c r="J27" s="64" t="s">
        <v>178</v>
      </c>
      <c r="K27" s="40"/>
      <c r="L27" s="40" t="s">
        <v>170</v>
      </c>
      <c r="M27" s="53"/>
      <c r="N27" s="53"/>
      <c r="O27" s="53"/>
      <c r="P27" s="53" t="s">
        <v>170</v>
      </c>
      <c r="Q27" s="53"/>
      <c r="R27" s="53"/>
      <c r="S27" s="53"/>
      <c r="T27" s="53"/>
      <c r="U27" s="53"/>
      <c r="V27" s="53" t="s">
        <v>170</v>
      </c>
      <c r="W27" s="53"/>
      <c r="X27" s="53"/>
      <c r="Y27" s="53"/>
      <c r="Z27" s="53"/>
      <c r="AA27" s="53"/>
      <c r="AB27" s="53"/>
      <c r="AC27" s="53" t="s">
        <v>170</v>
      </c>
      <c r="AD27" s="53"/>
      <c r="AE27" s="53"/>
      <c r="AF27" s="53"/>
      <c r="AG27" s="53" t="s">
        <v>170</v>
      </c>
      <c r="AH27" s="53"/>
      <c r="AI27" s="53"/>
      <c r="AJ27" s="53"/>
      <c r="AK27" s="53"/>
      <c r="AL27" s="53" t="s">
        <v>170</v>
      </c>
      <c r="AM27" s="53"/>
      <c r="AN27" s="53"/>
      <c r="AO27" s="53"/>
      <c r="AP27" s="53" t="s">
        <v>170</v>
      </c>
      <c r="AQ27" s="53"/>
      <c r="AR27" s="53"/>
      <c r="AS27" s="53"/>
      <c r="AT27" s="53" t="s">
        <v>170</v>
      </c>
      <c r="AU27" s="53"/>
      <c r="AV27" s="53"/>
      <c r="AW27" s="53"/>
      <c r="AX27" s="53"/>
      <c r="AY27" s="53" t="s">
        <v>170</v>
      </c>
      <c r="AZ27" s="53"/>
      <c r="BA27" s="53"/>
      <c r="BB27" s="53"/>
      <c r="BC27" s="53" t="s">
        <v>170</v>
      </c>
      <c r="BD27" s="53"/>
      <c r="BE27" s="53"/>
      <c r="BF27" s="59"/>
      <c r="BG27" s="59" t="s">
        <v>170</v>
      </c>
      <c r="BH27" s="59"/>
      <c r="BI27" s="59"/>
      <c r="BJ27" s="59" t="s">
        <v>97</v>
      </c>
      <c r="BK27" s="46">
        <v>514.28571428571433</v>
      </c>
      <c r="BL27" s="54">
        <v>720000</v>
      </c>
      <c r="BM27" s="144">
        <f t="shared" si="0"/>
        <v>251999.99999999997</v>
      </c>
      <c r="BN27" s="144">
        <f t="shared" si="1"/>
        <v>468000</v>
      </c>
    </row>
    <row r="28" spans="1:66" ht="71.400000000000006" customHeight="1" x14ac:dyDescent="0.35">
      <c r="A28" s="49"/>
      <c r="B28" s="50"/>
      <c r="C28" s="146"/>
      <c r="D28" s="53" t="s">
        <v>250</v>
      </c>
      <c r="E28" s="75" t="s">
        <v>251</v>
      </c>
      <c r="F28" s="61" t="s">
        <v>252</v>
      </c>
      <c r="G28" s="61" t="s">
        <v>253</v>
      </c>
      <c r="H28" s="64" t="s">
        <v>254</v>
      </c>
      <c r="I28" s="64" t="s">
        <v>255</v>
      </c>
      <c r="J28" s="64" t="s">
        <v>232</v>
      </c>
      <c r="K28" s="40" t="s">
        <v>170</v>
      </c>
      <c r="L28" s="40"/>
      <c r="M28" s="53"/>
      <c r="N28" s="53"/>
      <c r="O28" s="53" t="s">
        <v>170</v>
      </c>
      <c r="P28" s="53"/>
      <c r="Q28" s="53"/>
      <c r="R28" s="53"/>
      <c r="S28" s="53" t="s">
        <v>170</v>
      </c>
      <c r="T28" s="53"/>
      <c r="U28" s="53"/>
      <c r="V28" s="53"/>
      <c r="W28" s="53" t="s">
        <v>170</v>
      </c>
      <c r="X28" s="53"/>
      <c r="Y28" s="53"/>
      <c r="Z28" s="53"/>
      <c r="AA28" s="53"/>
      <c r="AB28" s="53" t="s">
        <v>170</v>
      </c>
      <c r="AC28" s="53"/>
      <c r="AD28" s="53"/>
      <c r="AE28" s="53"/>
      <c r="AF28" s="53" t="s">
        <v>170</v>
      </c>
      <c r="AG28" s="53"/>
      <c r="AH28" s="53"/>
      <c r="AI28" s="53"/>
      <c r="AJ28" s="53"/>
      <c r="AK28" s="53" t="s">
        <v>170</v>
      </c>
      <c r="AL28" s="53"/>
      <c r="AM28" s="53"/>
      <c r="AN28" s="53"/>
      <c r="AO28" s="53" t="s">
        <v>170</v>
      </c>
      <c r="AP28" s="53"/>
      <c r="AQ28" s="53"/>
      <c r="AR28" s="53"/>
      <c r="AS28" s="53" t="s">
        <v>170</v>
      </c>
      <c r="AT28" s="53"/>
      <c r="AU28" s="53"/>
      <c r="AV28" s="53"/>
      <c r="AW28" s="53"/>
      <c r="AX28" s="53" t="s">
        <v>170</v>
      </c>
      <c r="AY28" s="53"/>
      <c r="AZ28" s="53"/>
      <c r="BA28" s="53"/>
      <c r="BB28" s="53" t="s">
        <v>170</v>
      </c>
      <c r="BC28" s="53"/>
      <c r="BD28" s="53"/>
      <c r="BE28" s="53"/>
      <c r="BF28" s="59" t="s">
        <v>170</v>
      </c>
      <c r="BG28" s="59"/>
      <c r="BH28" s="59"/>
      <c r="BI28" s="59"/>
      <c r="BJ28" s="59" t="s">
        <v>97</v>
      </c>
      <c r="BK28" s="46">
        <v>32142.857142857141</v>
      </c>
      <c r="BL28" s="54">
        <v>45000000</v>
      </c>
      <c r="BM28" s="144">
        <f t="shared" si="0"/>
        <v>15749999.999999998</v>
      </c>
      <c r="BN28" s="144">
        <f t="shared" si="1"/>
        <v>29250000</v>
      </c>
    </row>
    <row r="29" spans="1:66" ht="71.400000000000006" customHeight="1" x14ac:dyDescent="0.35">
      <c r="A29" s="49"/>
      <c r="B29" s="50"/>
      <c r="C29" s="146"/>
      <c r="D29" s="53" t="s">
        <v>256</v>
      </c>
      <c r="E29" s="75" t="s">
        <v>257</v>
      </c>
      <c r="F29" s="61" t="s">
        <v>258</v>
      </c>
      <c r="G29" s="61" t="s">
        <v>253</v>
      </c>
      <c r="H29" s="64" t="s">
        <v>259</v>
      </c>
      <c r="I29" s="64" t="s">
        <v>260</v>
      </c>
      <c r="J29" s="64" t="s">
        <v>232</v>
      </c>
      <c r="K29" s="40"/>
      <c r="L29" s="40"/>
      <c r="M29" s="53"/>
      <c r="N29" s="53"/>
      <c r="O29" s="53"/>
      <c r="P29" s="53"/>
      <c r="Q29" s="53"/>
      <c r="R29" s="53"/>
      <c r="S29" s="53"/>
      <c r="T29" s="53"/>
      <c r="U29" s="94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94"/>
      <c r="AW29" s="53"/>
      <c r="AX29" s="53"/>
      <c r="AY29" s="53"/>
      <c r="AZ29" s="53"/>
      <c r="BA29" s="53"/>
      <c r="BB29" s="53"/>
      <c r="BC29" s="53"/>
      <c r="BD29" s="53"/>
      <c r="BE29" s="53"/>
      <c r="BF29" s="59"/>
      <c r="BG29" s="59"/>
      <c r="BH29" s="59"/>
      <c r="BI29" s="59"/>
      <c r="BJ29" s="59" t="s">
        <v>97</v>
      </c>
      <c r="BK29" s="46">
        <v>4950</v>
      </c>
      <c r="BL29" s="54">
        <v>6930000</v>
      </c>
      <c r="BM29" s="144">
        <f t="shared" si="0"/>
        <v>2425500</v>
      </c>
      <c r="BN29" s="144">
        <f t="shared" si="1"/>
        <v>4504500</v>
      </c>
    </row>
    <row r="30" spans="1:66" ht="71.400000000000006" customHeight="1" x14ac:dyDescent="0.35">
      <c r="A30" s="49"/>
      <c r="B30" s="50"/>
      <c r="C30" s="147"/>
      <c r="D30" s="44" t="s">
        <v>261</v>
      </c>
      <c r="E30" s="119" t="s">
        <v>262</v>
      </c>
      <c r="F30" s="120" t="s">
        <v>263</v>
      </c>
      <c r="G30" s="42"/>
      <c r="H30" s="52"/>
      <c r="I30" s="52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69"/>
      <c r="AX30" s="53"/>
      <c r="AY30" s="53"/>
      <c r="AZ30" s="53"/>
      <c r="BA30" s="53"/>
      <c r="BB30" s="53"/>
      <c r="BC30" s="53"/>
      <c r="BD30" s="53"/>
      <c r="BE30" s="53"/>
      <c r="BF30" s="59"/>
      <c r="BG30" s="59"/>
      <c r="BH30" s="59"/>
      <c r="BI30" s="59"/>
      <c r="BJ30" s="70"/>
      <c r="BK30" s="46">
        <v>2835</v>
      </c>
      <c r="BL30" s="54">
        <v>3969000</v>
      </c>
      <c r="BM30" s="144">
        <f t="shared" si="0"/>
        <v>1389150</v>
      </c>
      <c r="BN30" s="144">
        <f t="shared" si="1"/>
        <v>2579850</v>
      </c>
    </row>
    <row r="31" spans="1:66" ht="71.400000000000006" customHeight="1" x14ac:dyDescent="0.35">
      <c r="B31" s="71"/>
      <c r="C31" s="72"/>
      <c r="D31" s="44" t="s">
        <v>264</v>
      </c>
      <c r="E31" s="76" t="s">
        <v>265</v>
      </c>
      <c r="F31" s="76" t="s">
        <v>266</v>
      </c>
      <c r="G31" s="76" t="s">
        <v>267</v>
      </c>
      <c r="H31" s="78" t="s">
        <v>268</v>
      </c>
      <c r="I31" s="121"/>
      <c r="J31" s="79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46">
        <v>3231.4285714285716</v>
      </c>
      <c r="BL31" s="54">
        <v>4524000</v>
      </c>
      <c r="BM31" s="144">
        <f t="shared" si="0"/>
        <v>1583400</v>
      </c>
      <c r="BN31" s="144">
        <f t="shared" si="1"/>
        <v>2940600</v>
      </c>
    </row>
    <row r="32" spans="1:66" s="106" customFormat="1" ht="71.400000000000006" customHeight="1" x14ac:dyDescent="0.5">
      <c r="A32" s="96"/>
      <c r="B32" s="97"/>
      <c r="C32" s="82"/>
      <c r="D32" s="98"/>
      <c r="E32" s="122" t="s">
        <v>269</v>
      </c>
      <c r="F32" s="123"/>
      <c r="G32" s="124"/>
      <c r="H32" s="125"/>
      <c r="I32" s="125"/>
      <c r="J32" s="125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103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103"/>
      <c r="AW32" s="98"/>
      <c r="AX32" s="98"/>
      <c r="AY32" s="98"/>
      <c r="AZ32" s="98"/>
      <c r="BA32" s="98"/>
      <c r="BB32" s="98"/>
      <c r="BC32" s="98"/>
      <c r="BD32" s="98"/>
      <c r="BE32" s="98"/>
      <c r="BF32" s="104"/>
      <c r="BG32" s="104"/>
      <c r="BH32" s="104"/>
      <c r="BI32" s="104"/>
      <c r="BJ32" s="104"/>
      <c r="BK32" s="126">
        <v>99999.96428571429</v>
      </c>
      <c r="BL32" s="105">
        <v>139999950</v>
      </c>
      <c r="BM32" s="144">
        <f t="shared" si="0"/>
        <v>48999982.5</v>
      </c>
      <c r="BN32" s="144">
        <f t="shared" si="1"/>
        <v>90999967.5</v>
      </c>
    </row>
    <row r="33" spans="1:66" s="135" customFormat="1" ht="71.400000000000006" customHeight="1" x14ac:dyDescent="0.45">
      <c r="A33" s="127"/>
      <c r="B33" s="128"/>
      <c r="C33" s="39" t="s">
        <v>270</v>
      </c>
      <c r="D33" s="65" t="s">
        <v>271</v>
      </c>
      <c r="E33" s="113" t="s">
        <v>272</v>
      </c>
      <c r="F33" s="114" t="s">
        <v>273</v>
      </c>
      <c r="G33" s="129"/>
      <c r="H33" s="130"/>
      <c r="I33" s="130"/>
      <c r="J33" s="130"/>
      <c r="K33" s="131"/>
      <c r="L33" s="131"/>
      <c r="M33" s="131"/>
      <c r="N33" s="131"/>
      <c r="O33" s="131"/>
      <c r="P33" s="131"/>
      <c r="Q33" s="131"/>
      <c r="R33" s="131"/>
      <c r="S33" s="132"/>
      <c r="T33" s="132"/>
      <c r="U33" s="133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3"/>
      <c r="AW33" s="132"/>
      <c r="AX33" s="132"/>
      <c r="AY33" s="132"/>
      <c r="AZ33" s="132"/>
      <c r="BA33" s="132"/>
      <c r="BB33" s="132"/>
      <c r="BC33" s="132"/>
      <c r="BD33" s="132"/>
      <c r="BE33" s="132"/>
      <c r="BF33" s="134"/>
      <c r="BG33" s="134"/>
      <c r="BH33" s="134"/>
      <c r="BI33" s="134"/>
      <c r="BJ33" s="134"/>
      <c r="BK33" s="126">
        <v>100000</v>
      </c>
      <c r="BL33" s="140">
        <v>140000000</v>
      </c>
      <c r="BM33" s="144">
        <f t="shared" si="0"/>
        <v>49000000</v>
      </c>
      <c r="BN33" s="144">
        <f t="shared" si="1"/>
        <v>91000000</v>
      </c>
    </row>
    <row r="34" spans="1:66" s="48" customFormat="1" ht="71.400000000000006" customHeight="1" x14ac:dyDescent="0.35">
      <c r="A34" s="37"/>
      <c r="B34" s="38"/>
      <c r="C34" s="39" t="s">
        <v>274</v>
      </c>
      <c r="D34" s="44" t="s">
        <v>275</v>
      </c>
      <c r="E34" s="108" t="s">
        <v>276</v>
      </c>
      <c r="F34" s="56" t="s">
        <v>277</v>
      </c>
      <c r="G34" s="57" t="s">
        <v>278</v>
      </c>
      <c r="H34" s="58" t="s">
        <v>279</v>
      </c>
      <c r="I34" s="58" t="s">
        <v>280</v>
      </c>
      <c r="J34" s="136" t="s">
        <v>178</v>
      </c>
      <c r="K34" s="65"/>
      <c r="L34" s="65"/>
      <c r="M34" s="44"/>
      <c r="N34" s="44"/>
      <c r="O34" s="44"/>
      <c r="P34" s="44"/>
      <c r="Q34" s="44"/>
      <c r="R34" s="44"/>
      <c r="S34" s="44"/>
      <c r="T34" s="44"/>
      <c r="U34" s="66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66"/>
      <c r="AW34" s="44"/>
      <c r="AX34" s="44"/>
      <c r="AY34" s="44"/>
      <c r="AZ34" s="44"/>
      <c r="BA34" s="44"/>
      <c r="BB34" s="44"/>
      <c r="BC34" s="44"/>
      <c r="BD34" s="44"/>
      <c r="BE34" s="44"/>
      <c r="BF34" s="45"/>
      <c r="BG34" s="45"/>
      <c r="BH34" s="45"/>
      <c r="BI34" s="45"/>
      <c r="BJ34" s="45"/>
      <c r="BK34" s="126">
        <v>50000</v>
      </c>
      <c r="BL34" s="141">
        <v>70000000</v>
      </c>
      <c r="BM34" s="144">
        <f t="shared" si="0"/>
        <v>24500000</v>
      </c>
      <c r="BN34" s="144">
        <f t="shared" si="1"/>
        <v>45500000</v>
      </c>
    </row>
    <row r="35" spans="1:66" ht="71.400000000000006" customHeight="1" x14ac:dyDescent="0.35">
      <c r="A35" s="49"/>
      <c r="B35" s="50"/>
      <c r="C35" s="39" t="s">
        <v>281</v>
      </c>
      <c r="D35" s="44" t="s">
        <v>282</v>
      </c>
      <c r="E35" s="107" t="s">
        <v>283</v>
      </c>
      <c r="F35" s="137" t="s">
        <v>284</v>
      </c>
      <c r="G35" s="138" t="s">
        <v>285</v>
      </c>
      <c r="H35" s="138" t="s">
        <v>286</v>
      </c>
      <c r="I35" s="138" t="s">
        <v>287</v>
      </c>
      <c r="J35" s="139" t="s">
        <v>201</v>
      </c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 t="s">
        <v>97</v>
      </c>
      <c r="BB35" s="53"/>
      <c r="BC35" s="53"/>
      <c r="BD35" s="53"/>
      <c r="BE35" s="53"/>
      <c r="BF35" s="59" t="s">
        <v>97</v>
      </c>
      <c r="BG35" s="59"/>
      <c r="BH35" s="59"/>
      <c r="BI35" s="59"/>
      <c r="BJ35" s="59" t="s">
        <v>97</v>
      </c>
      <c r="BK35" s="126">
        <v>160369</v>
      </c>
      <c r="BL35" s="142">
        <v>224516600</v>
      </c>
      <c r="BM35" s="144">
        <f t="shared" si="0"/>
        <v>78580810</v>
      </c>
      <c r="BN35" s="144">
        <f t="shared" si="1"/>
        <v>145935790</v>
      </c>
    </row>
    <row r="36" spans="1:66" ht="71.400000000000006" customHeight="1" x14ac:dyDescent="0.35">
      <c r="BL36" s="143">
        <f>BL35+BL33+BL32+BL18+BL13</f>
        <v>1219816510.01</v>
      </c>
      <c r="BN36" s="143">
        <f>BN35+BN34+BN33+BN32+BN18+BN13</f>
        <v>838380731.50650001</v>
      </c>
    </row>
  </sheetData>
  <mergeCells count="2">
    <mergeCell ref="C2:C5"/>
    <mergeCell ref="C19:C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 PROCUREMENT</dc:creator>
  <cp:lastModifiedBy>Usman Faleye</cp:lastModifiedBy>
  <dcterms:created xsi:type="dcterms:W3CDTF">2026-01-07T15:18:12Z</dcterms:created>
  <dcterms:modified xsi:type="dcterms:W3CDTF">2026-02-06T15:10:31Z</dcterms:modified>
</cp:coreProperties>
</file>